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30" windowHeight="10185" activeTab="1"/>
  </bookViews>
  <sheets>
    <sheet name="АТД" sheetId="1" r:id="rId1"/>
    <sheet name="2021" sheetId="2" r:id="rId2"/>
  </sheets>
  <definedNames>
    <definedName name="_Fill" hidden="1">#REF!</definedName>
    <definedName name="_xlnm.Print_Titles" localSheetId="1">'2021'!$2:$3</definedName>
    <definedName name="_xlnm.Print_Area" localSheetId="1">'2021'!$A$1:$F$156</definedName>
    <definedName name="_xlnm.Print_Area" localSheetId="0">'АТД'!$A$1:$F$38</definedName>
  </definedNames>
  <calcPr fullCalcOnLoad="1"/>
</workbook>
</file>

<file path=xl/sharedStrings.xml><?xml version="1.0" encoding="utf-8"?>
<sst xmlns="http://schemas.openxmlformats.org/spreadsheetml/2006/main" count="332" uniqueCount="332">
  <si>
    <t>Заместитель руководителя</t>
  </si>
  <si>
    <t>С.Н. Переверзин</t>
  </si>
  <si>
    <t>Отдел статистики уровня жизни и обследований домашних хозяйств,</t>
  </si>
  <si>
    <t>населения и здравоохранения, труда, науки, образования и инноваций</t>
  </si>
  <si>
    <t>тел. (3412) 69-50-47</t>
  </si>
  <si>
    <t>изменения за 2020г., человек</t>
  </si>
  <si>
    <t>Примечание: Расчёт численности населения осуществляется на основании итогов переписи населения 2010 года с учётом изменений, произошедших с момента переписи (с 14 октября по 31 декабря 2010 года и за 2011-2020 годы): прибавляются числа родившихся и прибывших на данную территорию и вычитаются числа умерших и выбывших с данной территории.</t>
  </si>
  <si>
    <t>Первомайское сельское поселение</t>
  </si>
  <si>
    <t>село Первомайский</t>
  </si>
  <si>
    <t>деревня Курегово</t>
  </si>
  <si>
    <t>Октябрьское сельское поселение</t>
  </si>
  <si>
    <t>село Октябрьский</t>
  </si>
  <si>
    <t>деревня Сепыч</t>
  </si>
  <si>
    <t>94 616407 106 2 0 0 0</t>
  </si>
  <si>
    <t>деревня Истомино</t>
  </si>
  <si>
    <t>94 616407 111 2 0 0 0</t>
  </si>
  <si>
    <t>деревня Малиново</t>
  </si>
  <si>
    <t>Гольянское сельское поселение</t>
  </si>
  <si>
    <t>94 616410 101 2 0 0 0</t>
  </si>
  <si>
    <t>село Гольяны</t>
  </si>
  <si>
    <t>94 616410 106 2 0 0 0</t>
  </si>
  <si>
    <t>94 616410 111 2 0 0 0</t>
  </si>
  <si>
    <t>деревня Дуброво</t>
  </si>
  <si>
    <t>94 616410 116 2 0 0 0</t>
  </si>
  <si>
    <t>деревня Забегалово</t>
  </si>
  <si>
    <t>94 616410 121 2 0 0 0</t>
  </si>
  <si>
    <t>деревня Докша</t>
  </si>
  <si>
    <t>94 616410 126 2 0 0 0</t>
  </si>
  <si>
    <t>деревня Колюшево</t>
  </si>
  <si>
    <t>94 616410 131 2 0 0 0</t>
  </si>
  <si>
    <t>деревня Поваренки</t>
  </si>
  <si>
    <t>Завьяловское сельское поселение</t>
  </si>
  <si>
    <t>94 616415 101 2 0 0 0</t>
  </si>
  <si>
    <t>село Завьялово</t>
  </si>
  <si>
    <t>94 616415 106 2 0 0 0</t>
  </si>
  <si>
    <t>деревня Пычанки</t>
  </si>
  <si>
    <t>94 616415 111 2 0 0 0</t>
  </si>
  <si>
    <t>деревня Башур</t>
  </si>
  <si>
    <t>94 616415 116 2 0 0 0</t>
  </si>
  <si>
    <t>деревня Старое Мартьяново</t>
  </si>
  <si>
    <t>94 616415 121 2 0 0 0</t>
  </si>
  <si>
    <t>деревня Новое Мартьяново</t>
  </si>
  <si>
    <t>94 616415 126 2 0 0 0</t>
  </si>
  <si>
    <t>деревня Кашабеги</t>
  </si>
  <si>
    <t>94 616415 131 2 0 0 0</t>
  </si>
  <si>
    <t>деревня Красный Кустарь</t>
  </si>
  <si>
    <t>94 616415 136 2 0 0 0</t>
  </si>
  <si>
    <t>деревня Березка</t>
  </si>
  <si>
    <t>94 616415 141 2 0 0 0</t>
  </si>
  <si>
    <t>деревня Кабаниха</t>
  </si>
  <si>
    <t>94 616415 146 2 0 0 0</t>
  </si>
  <si>
    <t>починок Шурдымка</t>
  </si>
  <si>
    <t>Италмасовское сельское поселение</t>
  </si>
  <si>
    <t>94 616417 101 2 0 0 0</t>
  </si>
  <si>
    <t>село Италмас</t>
  </si>
  <si>
    <t>94 616417 106 2 0 0 0</t>
  </si>
  <si>
    <t>деревня Банное</t>
  </si>
  <si>
    <t>94 616417 111 2 0 0 0</t>
  </si>
  <si>
    <t>деревня Новокварсинское</t>
  </si>
  <si>
    <t>94 616417 116 2 0 0 0</t>
  </si>
  <si>
    <t>починок Успенский</t>
  </si>
  <si>
    <t>94 616417 121 2 0 0 0</t>
  </si>
  <si>
    <t>починок Вожойский</t>
  </si>
  <si>
    <t>Казмасское сельское поселение</t>
  </si>
  <si>
    <t>94 616420 101 2 0 0 0</t>
  </si>
  <si>
    <t>деревня Новая Казмаска</t>
  </si>
  <si>
    <t>94 616420 106 2 0 0 0</t>
  </si>
  <si>
    <t>деревня Тихий Ключ</t>
  </si>
  <si>
    <t>94 616420 111 2 0 0 0</t>
  </si>
  <si>
    <t>деревня Петухи</t>
  </si>
  <si>
    <t>94 616420 116 2 0 0 0</t>
  </si>
  <si>
    <t>деревня Старая Казмаска</t>
  </si>
  <si>
    <t>94 616420 121 2 0 0 0</t>
  </si>
  <si>
    <t>деревня Старые Тукмачи</t>
  </si>
  <si>
    <t>94 616420 126 2 0 0 0</t>
  </si>
  <si>
    <t>починок Орешники</t>
  </si>
  <si>
    <t>94 616425 101 2 0 0 0</t>
  </si>
  <si>
    <t>94 616425 106 2 0 0 0</t>
  </si>
  <si>
    <t>деревня Динтем Бодья</t>
  </si>
  <si>
    <t>94 616425 111 2 0 0 0</t>
  </si>
  <si>
    <t>деревня Новый Урал</t>
  </si>
  <si>
    <t>94 616425 116 2 0 0 0</t>
  </si>
  <si>
    <t>деревня Болтачево</t>
  </si>
  <si>
    <t>94 616425 121 2 0 0 0</t>
  </si>
  <si>
    <t>деревня Мещеряки</t>
  </si>
  <si>
    <t>94 616425 126 2 0 0 0</t>
  </si>
  <si>
    <t>деревня Старый Чультем</t>
  </si>
  <si>
    <t>94 616425 131 2 0 0 0</t>
  </si>
  <si>
    <t>деревня Новый Чультем</t>
  </si>
  <si>
    <t>94 616425 136 2 0 0 0</t>
  </si>
  <si>
    <t>деревня Старые Кены</t>
  </si>
  <si>
    <t>94 616425 141 2 0 0 0</t>
  </si>
  <si>
    <t>94 616425 146 2 0 0 0</t>
  </si>
  <si>
    <t>деревня Второй Ижевский лесопункт</t>
  </si>
  <si>
    <t>Кияикское сельское поселение</t>
  </si>
  <si>
    <t>94 616428 101 2 0 0 0</t>
  </si>
  <si>
    <t>село Кияик</t>
  </si>
  <si>
    <t>94 616428 106 2 0 0 0</t>
  </si>
  <si>
    <t>деревня Большой Кияик</t>
  </si>
  <si>
    <t>94 616428 111 2 0 0 0</t>
  </si>
  <si>
    <t>деревня Сентег</t>
  </si>
  <si>
    <t>94 616428 116 2 0 0 0</t>
  </si>
  <si>
    <t>село Азино</t>
  </si>
  <si>
    <t>94 616430 101 2 0 0 0</t>
  </si>
  <si>
    <t>94 616430 106 2 0 0 0</t>
  </si>
  <si>
    <t>деревня Новый Сентег</t>
  </si>
  <si>
    <t>94 616430 111 2 0 0 0</t>
  </si>
  <si>
    <t>деревня Верхний Люк</t>
  </si>
  <si>
    <t>94 616432 101 2 0 0 0</t>
  </si>
  <si>
    <t>94 616432 106 2 0 0 0</t>
  </si>
  <si>
    <t>деревня Чемошур</t>
  </si>
  <si>
    <t>94 616432 111 2 0 0 0</t>
  </si>
  <si>
    <t>починок Дома 45 км</t>
  </si>
  <si>
    <t>94 616435 101 2 0 0 0</t>
  </si>
  <si>
    <t>94 616435 106 2 0 0 0</t>
  </si>
  <si>
    <t>деревня Нижний Вожой</t>
  </si>
  <si>
    <t>94 616435 111 2 0 0 0</t>
  </si>
  <si>
    <t>деревня Позимь</t>
  </si>
  <si>
    <t>Пироговское сельское поселение</t>
  </si>
  <si>
    <t>94 616437 101 2 0 0 0</t>
  </si>
  <si>
    <t>94 616437 106 2 0 0 0</t>
  </si>
  <si>
    <t>деревня Шудья</t>
  </si>
  <si>
    <t>94 616437 111 2 0 0 0</t>
  </si>
  <si>
    <t>деревня Лудорвай</t>
  </si>
  <si>
    <t>94 616437 116 2 0 0 0</t>
  </si>
  <si>
    <t>деревня Новая Крестьянка</t>
  </si>
  <si>
    <t>Подшиваловское сельское поселение</t>
  </si>
  <si>
    <t>94 616440 101 2 0 0 0</t>
  </si>
  <si>
    <t>деревня Подшивалово</t>
  </si>
  <si>
    <t>94 616440 106 2 0 0 0</t>
  </si>
  <si>
    <t>деревня Козлово</t>
  </si>
  <si>
    <t>94 616440 111 2 0 0 0</t>
  </si>
  <si>
    <t>село Советско-Никольское</t>
  </si>
  <si>
    <t>94 616440 116 2 0 0 0</t>
  </si>
  <si>
    <t>деревня Верхняя Лудзя</t>
  </si>
  <si>
    <t>94 616440 121 2 0 0 0</t>
  </si>
  <si>
    <t>деревня Лудзя-Норья</t>
  </si>
  <si>
    <t>94 616440 126 2 0 0 0</t>
  </si>
  <si>
    <t>94 616440 131 2 0 0 0</t>
  </si>
  <si>
    <t>деревня Ленино</t>
  </si>
  <si>
    <t>94 616440 136 2 0 0 0</t>
  </si>
  <si>
    <t>94 616440 141 2 0 0 0</t>
  </si>
  <si>
    <t>94 616440 146 2 0 0 0</t>
  </si>
  <si>
    <t>деревня Можвай</t>
  </si>
  <si>
    <t>94 616440 151 2 0 0 0</t>
  </si>
  <si>
    <t>починок Можвай</t>
  </si>
  <si>
    <t>94 616440 156 2 0 0 0</t>
  </si>
  <si>
    <t>починок Садаковский</t>
  </si>
  <si>
    <t>94 616440 161 2 0 0 0</t>
  </si>
  <si>
    <t>починок Советско-Никольское лесничество</t>
  </si>
  <si>
    <t>Совхозное сельское поселение</t>
  </si>
  <si>
    <t>94 616455 101 2 0 0 0</t>
  </si>
  <si>
    <t>село Совхозный</t>
  </si>
  <si>
    <t>94 616455 106 2 0 0 0</t>
  </si>
  <si>
    <t>село Юськи</t>
  </si>
  <si>
    <t>94 616455 111 2 0 0 0</t>
  </si>
  <si>
    <t>деревня Каравай-Норья</t>
  </si>
  <si>
    <t>94 616455 116 2 0 0 0</t>
  </si>
  <si>
    <t>деревня Старый Бор</t>
  </si>
  <si>
    <t>94 616455 121 2 0 0 0</t>
  </si>
  <si>
    <t>деревня Большая Венья</t>
  </si>
  <si>
    <t>94 616455 126 2 0 0 0</t>
  </si>
  <si>
    <t>деревня Малая Венья</t>
  </si>
  <si>
    <t>94 616455 131 2 0 0 0</t>
  </si>
  <si>
    <t>деревня Непременная Лудзя</t>
  </si>
  <si>
    <t>Среднепостольское сельское поселение</t>
  </si>
  <si>
    <t>94 616445 101 2 0 0 0</t>
  </si>
  <si>
    <t>деревня Средний Постол</t>
  </si>
  <si>
    <t>94 616445 106 2 0 0 0</t>
  </si>
  <si>
    <t>деревня Постол</t>
  </si>
  <si>
    <t>94 616445 111 2 0 0 0</t>
  </si>
  <si>
    <t>деревня Пивоварово</t>
  </si>
  <si>
    <t>94 616445 116 2 0 0 0</t>
  </si>
  <si>
    <t>деревня Верхний Женвай</t>
  </si>
  <si>
    <t>94 616445 121 2 0 0 0</t>
  </si>
  <si>
    <t>деревня Троицкое</t>
  </si>
  <si>
    <t>94 616445 126 2 0 0 0</t>
  </si>
  <si>
    <t>село Постол</t>
  </si>
  <si>
    <t>94 616445 131 2 0 0 0</t>
  </si>
  <si>
    <t>деревня Пойвай</t>
  </si>
  <si>
    <t>94 616445 136 2 0 0 0</t>
  </si>
  <si>
    <t>починок Ударник</t>
  </si>
  <si>
    <t>Хохряковское сельское поселение</t>
  </si>
  <si>
    <t>94 616447 101 2 0 0 0</t>
  </si>
  <si>
    <t>деревня Хохряки</t>
  </si>
  <si>
    <t>94 616447 106 2 0 0 0</t>
  </si>
  <si>
    <t>починок Разъезд 13 узкоколейной железной дороги</t>
  </si>
  <si>
    <t>Шабердинское сельское поселение</t>
  </si>
  <si>
    <t>94 616450 101 2 0 0 0</t>
  </si>
  <si>
    <t>деревня Шабердино</t>
  </si>
  <si>
    <t>94 616450 106 2 0 0 0</t>
  </si>
  <si>
    <t>деревня Люкшудья</t>
  </si>
  <si>
    <t>94 616450 111 2 0 0 0</t>
  </si>
  <si>
    <t>деревня Старый Сентег</t>
  </si>
  <si>
    <t>94 616450 116 2 0 0 0</t>
  </si>
  <si>
    <t>деревня Чужьялово</t>
  </si>
  <si>
    <t>94 616450 121 2 0 0 0</t>
  </si>
  <si>
    <t>село Люкшудья</t>
  </si>
  <si>
    <t>94 616450 126 2 0 0 0</t>
  </si>
  <si>
    <t>деревня Пестовка</t>
  </si>
  <si>
    <t>94 616450 131 2 0 0 0</t>
  </si>
  <si>
    <t>починок Майский</t>
  </si>
  <si>
    <t>94 616450 136 2 0 0 0</t>
  </si>
  <si>
    <t>починок Вознесенский</t>
  </si>
  <si>
    <t>94 616450 141 2 0 0 0</t>
  </si>
  <si>
    <t>починок Михайловский</t>
  </si>
  <si>
    <t>Ягульское сельское поселение</t>
  </si>
  <si>
    <t>94 616460 101 2 0 0 0</t>
  </si>
  <si>
    <t>село Ягул</t>
  </si>
  <si>
    <t>94 616460 106 2 0 0 0</t>
  </si>
  <si>
    <t>деревня Русский Вожой</t>
  </si>
  <si>
    <t>94 616460 111 2 0 0 0</t>
  </si>
  <si>
    <t>деревня Крестовоздвиженское</t>
  </si>
  <si>
    <t>94 616460 116 2 0 0 0</t>
  </si>
  <si>
    <t>деревня Старое Михайловское</t>
  </si>
  <si>
    <t>94 616460 121 2 0 0 0</t>
  </si>
  <si>
    <t>починок Новомихайловский</t>
  </si>
  <si>
    <t>94 616460 126 2 0 0 0</t>
  </si>
  <si>
    <t>деревня Сокол</t>
  </si>
  <si>
    <t>94 616460 131 2 0 0 0</t>
  </si>
  <si>
    <t>починок Мирный</t>
  </si>
  <si>
    <t>Якшурское сельское поселение</t>
  </si>
  <si>
    <t>94 616465 101 2 0 0 0</t>
  </si>
  <si>
    <t>деревня Якшур</t>
  </si>
  <si>
    <t>94 616465 106 2 0 0 0</t>
  </si>
  <si>
    <t>деревня Семеново</t>
  </si>
  <si>
    <t>94 616465 111 2 0 0 0</t>
  </si>
  <si>
    <t>деревня Старые Марасаны</t>
  </si>
  <si>
    <t>94 616465 116 2 0 0 0</t>
  </si>
  <si>
    <t>деревня Новые Марасаны</t>
  </si>
  <si>
    <t>94 616465 121 2 0 0 0</t>
  </si>
  <si>
    <t>деревня Бахтияры</t>
  </si>
  <si>
    <t>94 616465 126 2 0 0 0</t>
  </si>
  <si>
    <t>деревня Вожой</t>
  </si>
  <si>
    <t>94 616465 131 2 0 0 0</t>
  </si>
  <si>
    <t>починок Подлесный</t>
  </si>
  <si>
    <t>Каменское сельское поселение</t>
  </si>
  <si>
    <t>деревня Каменное</t>
  </si>
  <si>
    <t xml:space="preserve"> Завьяловский муниципальный район</t>
  </si>
  <si>
    <t>Сельские поселения Завьяловского муниципального района</t>
  </si>
  <si>
    <t>Бабинское сельское поселение</t>
  </si>
  <si>
    <t>94 616405 101 2 0 0 0</t>
  </si>
  <si>
    <t>село Бабино</t>
  </si>
  <si>
    <t>94 616405 106 2 0 0 0</t>
  </si>
  <si>
    <t>деревня Байкузино</t>
  </si>
  <si>
    <t>94 616405 111 2 0 0 0</t>
  </si>
  <si>
    <t>деревня Бахилы</t>
  </si>
  <si>
    <t>94 616405 116 2 0 0 0</t>
  </si>
  <si>
    <t>94 616405 121 2 0 0 0</t>
  </si>
  <si>
    <t>деревня Жеребенки</t>
  </si>
  <si>
    <t>94 616405 126 2 0 0 0</t>
  </si>
  <si>
    <t>деревня Кетул</t>
  </si>
  <si>
    <t>94 616405 131 2 0 0 0</t>
  </si>
  <si>
    <t>деревня Коньки</t>
  </si>
  <si>
    <t>94 616405 136 2 0 0 0</t>
  </si>
  <si>
    <t>деревня Ожмос-Пурга</t>
  </si>
  <si>
    <t>94 616405 141 2 0 0 0</t>
  </si>
  <si>
    <t>деревня Русские Бисарки</t>
  </si>
  <si>
    <t>94 616405 146 2 0 0 0</t>
  </si>
  <si>
    <t>деревня Сапарово</t>
  </si>
  <si>
    <t>94 616405 151 2 0 0 0</t>
  </si>
  <si>
    <t>деревня Чукавинки</t>
  </si>
  <si>
    <t>94 616405 156 2 0 0 0</t>
  </si>
  <si>
    <t>деревня Чепаниха</t>
  </si>
  <si>
    <t>94 616405 161 2 0 0 0</t>
  </si>
  <si>
    <t>деревня Пальники</t>
  </si>
  <si>
    <t>94 616405 166 2 0 0 0</t>
  </si>
  <si>
    <t>деревня Пиканы</t>
  </si>
  <si>
    <t>94 616405 171 2 0 0 0</t>
  </si>
  <si>
    <t>деревня Никольское</t>
  </si>
  <si>
    <t>Вараксинское сельское поселение</t>
  </si>
  <si>
    <t>94 616407 101 2 0 0 0</t>
  </si>
  <si>
    <t>село Вараксино</t>
  </si>
  <si>
    <t>Численность постоянного населения                                                                                                                                           населённых пунктов Удмуртской Республики</t>
  </si>
  <si>
    <t>код ТЕРСОН</t>
  </si>
  <si>
    <t>название муниципального района, поселения, населённого пункта</t>
  </si>
  <si>
    <t>Численность населения, человек</t>
  </si>
  <si>
    <t>на 1 января 2021г.</t>
  </si>
  <si>
    <t>на 1 января 2020г.</t>
  </si>
  <si>
    <t>естест-венный прирост</t>
  </si>
  <si>
    <t>миграционный прирост</t>
  </si>
  <si>
    <t>деревня Пирогово</t>
  </si>
  <si>
    <t>деревня Кузили</t>
  </si>
  <si>
    <t>деревня Сизево</t>
  </si>
  <si>
    <t>Люкское сельское поселение</t>
  </si>
  <si>
    <t>село Люк</t>
  </si>
  <si>
    <t>деревня Макарово</t>
  </si>
  <si>
    <t>деревня Большая Докья</t>
  </si>
  <si>
    <t>Ярский</t>
  </si>
  <si>
    <t>Якшур-Бодьинский</t>
  </si>
  <si>
    <t>Юкаменский</t>
  </si>
  <si>
    <t>Шарканский</t>
  </si>
  <si>
    <t>Увинский</t>
  </si>
  <si>
    <t>Сюмсинский</t>
  </si>
  <si>
    <t>Селтинский</t>
  </si>
  <si>
    <t>-</t>
  </si>
  <si>
    <t>Сарапульский</t>
  </si>
  <si>
    <t>Можгинский</t>
  </si>
  <si>
    <t>Малопургинский</t>
  </si>
  <si>
    <t>Красногорский</t>
  </si>
  <si>
    <t>Киясовский</t>
  </si>
  <si>
    <t>Кизнерский</t>
  </si>
  <si>
    <t>Кезский</t>
  </si>
  <si>
    <t>Каракулинский</t>
  </si>
  <si>
    <t>Камбарский</t>
  </si>
  <si>
    <t>Игринский</t>
  </si>
  <si>
    <t>Завьяловский</t>
  </si>
  <si>
    <t>Дебёсский</t>
  </si>
  <si>
    <t>Граховский</t>
  </si>
  <si>
    <t>Глазовский</t>
  </si>
  <si>
    <t>Воткинский</t>
  </si>
  <si>
    <t>Вавожский</t>
  </si>
  <si>
    <t>Балезинский</t>
  </si>
  <si>
    <t>Алнашский</t>
  </si>
  <si>
    <t>муниципальные районы:</t>
  </si>
  <si>
    <t xml:space="preserve">г. Сарапул </t>
  </si>
  <si>
    <t>г. Можга</t>
  </si>
  <si>
    <t>г. Глазов</t>
  </si>
  <si>
    <t>г. Воткинск</t>
  </si>
  <si>
    <t>г. Ижевск</t>
  </si>
  <si>
    <t>городские округа:</t>
  </si>
  <si>
    <t>Удмуртская Республика</t>
  </si>
  <si>
    <t>без населения</t>
  </si>
  <si>
    <t>сельские поселения</t>
  </si>
  <si>
    <t>городские поселения</t>
  </si>
  <si>
    <t>Сельские населённые пункты</t>
  </si>
  <si>
    <t>в них</t>
  </si>
  <si>
    <t>Муници-пальные районы</t>
  </si>
  <si>
    <t>Городские округа</t>
  </si>
  <si>
    <t>Наименование муниципального образования</t>
  </si>
  <si>
    <t xml:space="preserve"> в Удмуртской Республике на 1 января 2021 года</t>
  </si>
  <si>
    <t>Число муниципально-территориальных единиц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</si>
</sst>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M\o\n\t\h\ \D.\y\y\y\y"/>
    <numFmt numFmtId="173" formatCode="0&quot; &quot;"/>
    <numFmt numFmtId="174" formatCode="[=0]&quot;-&quot;;\ General"/>
    <numFmt numFmtId="175" formatCode="0.0000"/>
    <numFmt numFmtId="176" formatCode="0.000"/>
    <numFmt numFmtId="177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Courier New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 locked="0"/>
    </xf>
    <xf numFmtId="169" fontId="0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168" fontId="0" fillId="0" borderId="0" applyFont="0" applyFill="0" applyBorder="0" applyAlignment="0" applyProtection="0"/>
    <xf numFmtId="0" fontId="3" fillId="0" borderId="0">
      <alignment/>
      <protection locked="0"/>
    </xf>
    <xf numFmtId="172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3" fillId="0" borderId="1">
      <alignment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1" fontId="27" fillId="0" borderId="12" xfId="0" applyNumberFormat="1" applyFont="1" applyBorder="1" applyAlignment="1">
      <alignment horizontal="left" wrapText="1"/>
    </xf>
    <xf numFmtId="0" fontId="30" fillId="7" borderId="13" xfId="0" applyFont="1" applyFill="1" applyBorder="1" applyAlignment="1">
      <alignment horizontal="left" wrapText="1"/>
    </xf>
    <xf numFmtId="0" fontId="29" fillId="0" borderId="13" xfId="0" applyFont="1" applyBorder="1" applyAlignment="1">
      <alignment/>
    </xf>
    <xf numFmtId="0" fontId="26" fillId="0" borderId="13" xfId="0" applyFont="1" applyBorder="1" applyAlignment="1">
      <alignment horizontal="left" wrapText="1"/>
    </xf>
    <xf numFmtId="0" fontId="24" fillId="0" borderId="14" xfId="0" applyFont="1" applyFill="1" applyBorder="1" applyAlignment="1">
      <alignment horizontal="right" wrapText="1"/>
    </xf>
    <xf numFmtId="0" fontId="30" fillId="0" borderId="13" xfId="0" applyFont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7" fillId="0" borderId="12" xfId="0" applyFont="1" applyBorder="1" applyAlignment="1">
      <alignment/>
    </xf>
    <xf numFmtId="0" fontId="26" fillId="0" borderId="13" xfId="0" applyFont="1" applyBorder="1" applyAlignment="1">
      <alignment horizontal="left" wrapText="1" indent="1"/>
    </xf>
    <xf numFmtId="0" fontId="24" fillId="0" borderId="13" xfId="0" applyFont="1" applyBorder="1" applyAlignment="1">
      <alignment/>
    </xf>
    <xf numFmtId="0" fontId="0" fillId="0" borderId="0" xfId="0" applyAlignment="1">
      <alignment vertical="top"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15" xfId="0" applyFont="1" applyBorder="1" applyAlignment="1">
      <alignment horizontal="left"/>
    </xf>
    <xf numFmtId="0" fontId="26" fillId="0" borderId="16" xfId="0" applyFont="1" applyBorder="1" applyAlignment="1">
      <alignment wrapText="1"/>
    </xf>
    <xf numFmtId="0" fontId="34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3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3" fontId="26" fillId="0" borderId="17" xfId="0" applyNumberFormat="1" applyFont="1" applyBorder="1" applyAlignment="1">
      <alignment horizontal="right" vertical="center" indent="1"/>
    </xf>
    <xf numFmtId="0" fontId="26" fillId="0" borderId="0" xfId="0" applyFont="1" applyBorder="1" applyAlignment="1">
      <alignment horizontal="right" indent="1"/>
    </xf>
    <xf numFmtId="0" fontId="26" fillId="0" borderId="16" xfId="0" applyFont="1" applyBorder="1" applyAlignment="1">
      <alignment horizontal="right" indent="1"/>
    </xf>
    <xf numFmtId="1" fontId="26" fillId="0" borderId="16" xfId="0" applyNumberFormat="1" applyFont="1" applyBorder="1" applyAlignment="1">
      <alignment horizontal="right" indent="1"/>
    </xf>
    <xf numFmtId="0" fontId="26" fillId="0" borderId="0" xfId="0" applyFont="1" applyBorder="1" applyAlignment="1">
      <alignment horizontal="left" vertical="top" wrapText="1" indent="2"/>
    </xf>
    <xf numFmtId="173" fontId="26" fillId="0" borderId="17" xfId="0" applyNumberFormat="1" applyFont="1" applyBorder="1" applyAlignment="1">
      <alignment horizontal="right" indent="1"/>
    </xf>
    <xf numFmtId="1" fontId="30" fillId="0" borderId="16" xfId="0" applyNumberFormat="1" applyFont="1" applyBorder="1" applyAlignment="1">
      <alignment horizontal="right" indent="1"/>
    </xf>
    <xf numFmtId="1" fontId="26" fillId="0" borderId="17" xfId="0" applyNumberFormat="1" applyFont="1" applyBorder="1" applyAlignment="1">
      <alignment horizontal="right" indent="1"/>
    </xf>
    <xf numFmtId="0" fontId="36" fillId="0" borderId="0" xfId="0" applyFont="1" applyBorder="1" applyAlignment="1">
      <alignment horizontal="center" vertical="top" wrapText="1"/>
    </xf>
    <xf numFmtId="1" fontId="30" fillId="0" borderId="17" xfId="0" applyNumberFormat="1" applyFont="1" applyBorder="1" applyAlignment="1">
      <alignment horizontal="right" indent="1"/>
    </xf>
    <xf numFmtId="1" fontId="37" fillId="0" borderId="0" xfId="0" applyNumberFormat="1" applyFont="1" applyFill="1" applyBorder="1" applyAlignment="1">
      <alignment horizontal="right" vertical="center" indent="1"/>
    </xf>
    <xf numFmtId="1" fontId="30" fillId="0" borderId="17" xfId="0" applyNumberFormat="1" applyFont="1" applyBorder="1" applyAlignment="1">
      <alignment horizontal="right" vertical="center" indent="1"/>
    </xf>
    <xf numFmtId="1" fontId="30" fillId="0" borderId="16" xfId="0" applyNumberFormat="1" applyFont="1" applyBorder="1" applyAlignment="1">
      <alignment horizontal="right" vertical="center" indent="1"/>
    </xf>
    <xf numFmtId="1" fontId="36" fillId="0" borderId="0" xfId="0" applyNumberFormat="1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right" vertical="center" indent="1"/>
    </xf>
    <xf numFmtId="1" fontId="30" fillId="0" borderId="18" xfId="0" applyNumberFormat="1" applyFont="1" applyBorder="1" applyAlignment="1">
      <alignment horizontal="right" vertical="center" indent="1"/>
    </xf>
    <xf numFmtId="1" fontId="30" fillId="0" borderId="0" xfId="0" applyNumberFormat="1" applyFont="1" applyBorder="1" applyAlignment="1">
      <alignment horizontal="right" vertical="center" indent="1"/>
    </xf>
    <xf numFmtId="1" fontId="30" fillId="0" borderId="19" xfId="0" applyNumberFormat="1" applyFont="1" applyBorder="1" applyAlignment="1">
      <alignment horizontal="right" vertical="center" indent="1"/>
    </xf>
    <xf numFmtId="1" fontId="30" fillId="0" borderId="0" xfId="0" applyNumberFormat="1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4" fillId="0" borderId="20" xfId="0" applyFont="1" applyBorder="1" applyAlignment="1">
      <alignment horizontal="left" vertical="top" wrapText="1" indent="1"/>
    </xf>
    <xf numFmtId="0" fontId="24" fillId="0" borderId="21" xfId="0" applyFont="1" applyBorder="1" applyAlignment="1">
      <alignment horizontal="left" vertical="top" wrapText="1" indent="1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top" wrapText="1" indent="1"/>
    </xf>
    <xf numFmtId="0" fontId="24" fillId="0" borderId="23" xfId="0" applyFont="1" applyBorder="1" applyAlignment="1">
      <alignment horizontal="left" vertical="top" wrapText="1" indent="1"/>
    </xf>
    <xf numFmtId="0" fontId="24" fillId="0" borderId="19" xfId="0" applyFont="1" applyBorder="1" applyAlignment="1">
      <alignment horizontal="left" vertical="top" wrapText="1" indent="1"/>
    </xf>
    <xf numFmtId="0" fontId="24" fillId="0" borderId="21" xfId="0" applyFont="1" applyBorder="1" applyAlignment="1">
      <alignment horizontal="left" vertical="top" wrapText="1" indent="1"/>
    </xf>
    <xf numFmtId="0" fontId="24" fillId="0" borderId="11" xfId="0" applyFont="1" applyBorder="1" applyAlignment="1">
      <alignment horizontal="left" vertical="top" wrapText="1" indent="1"/>
    </xf>
    <xf numFmtId="0" fontId="24" fillId="0" borderId="20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 indent="1"/>
    </xf>
    <xf numFmtId="0" fontId="26" fillId="0" borderId="0" xfId="0" applyFont="1" applyAlignment="1">
      <alignment horizontal="justify" wrapText="1"/>
    </xf>
    <xf numFmtId="0" fontId="26" fillId="0" borderId="20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1.01.08" xfId="35"/>
    <cellStyle name="Currency" xfId="36"/>
    <cellStyle name="Currency [0]_Forma" xfId="37"/>
    <cellStyle name="Currency_1.01.08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6.75390625" style="32" customWidth="1"/>
    <col min="2" max="2" width="12.00390625" style="32" customWidth="1"/>
    <col min="3" max="3" width="10.25390625" style="32" customWidth="1"/>
    <col min="4" max="4" width="12.125" style="32" customWidth="1"/>
    <col min="5" max="5" width="11.75390625" style="32" customWidth="1"/>
    <col min="6" max="6" width="13.375" style="32" customWidth="1"/>
    <col min="7" max="7" width="14.00390625" style="35" customWidth="1"/>
  </cols>
  <sheetData>
    <row r="1" spans="1:6" ht="21" customHeight="1">
      <c r="A1" s="65" t="s">
        <v>331</v>
      </c>
      <c r="B1" s="65"/>
      <c r="C1" s="65"/>
      <c r="D1" s="65"/>
      <c r="E1" s="65"/>
      <c r="F1" s="65"/>
    </row>
    <row r="2" spans="1:7" ht="21" customHeight="1">
      <c r="A2" s="65" t="s">
        <v>330</v>
      </c>
      <c r="B2" s="65"/>
      <c r="C2" s="65"/>
      <c r="D2" s="65"/>
      <c r="E2" s="65"/>
      <c r="F2" s="65"/>
      <c r="G2" s="39"/>
    </row>
    <row r="3" spans="1:7" ht="15.75">
      <c r="A3" s="63"/>
      <c r="B3" s="63"/>
      <c r="C3" s="64"/>
      <c r="D3" s="64"/>
      <c r="E3" s="64"/>
      <c r="F3" s="63"/>
      <c r="G3" s="39"/>
    </row>
    <row r="4" spans="1:7" ht="19.5" customHeight="1">
      <c r="A4" s="66" t="s">
        <v>329</v>
      </c>
      <c r="B4" s="68" t="s">
        <v>328</v>
      </c>
      <c r="C4" s="70" t="s">
        <v>327</v>
      </c>
      <c r="D4" s="71" t="s">
        <v>326</v>
      </c>
      <c r="E4" s="72"/>
      <c r="F4" s="73" t="s">
        <v>325</v>
      </c>
      <c r="G4" s="39"/>
    </row>
    <row r="5" spans="1:7" ht="36.75" customHeight="1">
      <c r="A5" s="67"/>
      <c r="B5" s="69"/>
      <c r="C5" s="70"/>
      <c r="D5" s="62" t="s">
        <v>324</v>
      </c>
      <c r="E5" s="61" t="s">
        <v>323</v>
      </c>
      <c r="F5" s="73"/>
      <c r="G5" s="60" t="s">
        <v>322</v>
      </c>
    </row>
    <row r="6" spans="1:7" ht="15.75">
      <c r="A6" s="59" t="s">
        <v>321</v>
      </c>
      <c r="B6" s="58">
        <f aca="true" t="shared" si="0" ref="B6:G6">SUM(B8:B38)</f>
        <v>5</v>
      </c>
      <c r="C6" s="58">
        <f t="shared" si="0"/>
        <v>25</v>
      </c>
      <c r="D6" s="58">
        <f t="shared" si="0"/>
        <v>1</v>
      </c>
      <c r="E6" s="57">
        <f t="shared" si="0"/>
        <v>302</v>
      </c>
      <c r="F6" s="56">
        <f t="shared" si="0"/>
        <v>1958</v>
      </c>
      <c r="G6" s="55">
        <f t="shared" si="0"/>
        <v>163</v>
      </c>
    </row>
    <row r="7" spans="1:7" ht="15.75">
      <c r="A7" s="54" t="s">
        <v>320</v>
      </c>
      <c r="B7" s="53"/>
      <c r="C7" s="53"/>
      <c r="D7" s="53"/>
      <c r="E7" s="53"/>
      <c r="F7" s="52"/>
      <c r="G7" s="51"/>
    </row>
    <row r="8" spans="1:7" ht="15.75">
      <c r="A8" s="45" t="s">
        <v>319</v>
      </c>
      <c r="B8" s="44">
        <v>1</v>
      </c>
      <c r="C8" s="47"/>
      <c r="D8" s="47"/>
      <c r="E8" s="47"/>
      <c r="F8" s="48"/>
      <c r="G8" s="39"/>
    </row>
    <row r="9" spans="1:7" ht="15.75">
      <c r="A9" s="45" t="s">
        <v>318</v>
      </c>
      <c r="B9" s="44">
        <v>1</v>
      </c>
      <c r="C9" s="44"/>
      <c r="D9" s="44"/>
      <c r="E9" s="44"/>
      <c r="F9" s="48"/>
      <c r="G9" s="39"/>
    </row>
    <row r="10" spans="1:7" ht="15.75">
      <c r="A10" s="45" t="s">
        <v>317</v>
      </c>
      <c r="B10" s="44">
        <v>1</v>
      </c>
      <c r="C10" s="47"/>
      <c r="D10" s="47"/>
      <c r="E10" s="47"/>
      <c r="F10" s="50"/>
      <c r="G10" s="39"/>
    </row>
    <row r="11" spans="1:7" ht="15.75">
      <c r="A11" s="45" t="s">
        <v>316</v>
      </c>
      <c r="B11" s="44">
        <v>1</v>
      </c>
      <c r="C11" s="44"/>
      <c r="D11" s="44"/>
      <c r="E11" s="44"/>
      <c r="F11" s="48"/>
      <c r="G11" s="39"/>
    </row>
    <row r="12" spans="1:7" ht="15.75">
      <c r="A12" s="45" t="s">
        <v>315</v>
      </c>
      <c r="B12" s="44">
        <v>1</v>
      </c>
      <c r="C12" s="44"/>
      <c r="D12" s="44"/>
      <c r="E12" s="44"/>
      <c r="F12" s="48"/>
      <c r="G12" s="39"/>
    </row>
    <row r="13" spans="1:7" ht="21" customHeight="1">
      <c r="A13" s="49" t="s">
        <v>314</v>
      </c>
      <c r="B13" s="44"/>
      <c r="C13" s="44"/>
      <c r="D13" s="44"/>
      <c r="E13" s="44"/>
      <c r="F13" s="48"/>
      <c r="G13" s="39"/>
    </row>
    <row r="14" spans="1:7" ht="15.75">
      <c r="A14" s="45" t="s">
        <v>313</v>
      </c>
      <c r="B14" s="44"/>
      <c r="C14" s="44">
        <v>1</v>
      </c>
      <c r="D14" s="43"/>
      <c r="E14" s="42">
        <v>12</v>
      </c>
      <c r="F14" s="46">
        <v>81</v>
      </c>
      <c r="G14" s="40">
        <v>8</v>
      </c>
    </row>
    <row r="15" spans="1:7" ht="15.75">
      <c r="A15" s="45" t="s">
        <v>312</v>
      </c>
      <c r="B15" s="44"/>
      <c r="C15" s="44">
        <v>1</v>
      </c>
      <c r="D15" s="43"/>
      <c r="E15" s="42">
        <v>17</v>
      </c>
      <c r="F15" s="46">
        <v>136</v>
      </c>
      <c r="G15" s="40">
        <v>16</v>
      </c>
    </row>
    <row r="16" spans="1:7" ht="15.75">
      <c r="A16" s="45" t="s">
        <v>311</v>
      </c>
      <c r="B16" s="44"/>
      <c r="C16" s="44">
        <v>1</v>
      </c>
      <c r="D16" s="43"/>
      <c r="E16" s="42">
        <v>10</v>
      </c>
      <c r="F16" s="46">
        <v>69</v>
      </c>
      <c r="G16" s="40">
        <v>10</v>
      </c>
    </row>
    <row r="17" spans="1:7" ht="15.75">
      <c r="A17" s="45" t="s">
        <v>310</v>
      </c>
      <c r="B17" s="44"/>
      <c r="C17" s="44">
        <v>1</v>
      </c>
      <c r="D17" s="43"/>
      <c r="E17" s="42">
        <v>12</v>
      </c>
      <c r="F17" s="41">
        <v>69</v>
      </c>
      <c r="G17" s="40">
        <v>3</v>
      </c>
    </row>
    <row r="18" spans="1:7" ht="15.75">
      <c r="A18" s="45" t="s">
        <v>309</v>
      </c>
      <c r="B18" s="44"/>
      <c r="C18" s="44">
        <v>1</v>
      </c>
      <c r="D18" s="43"/>
      <c r="E18" s="42">
        <v>11</v>
      </c>
      <c r="F18" s="41">
        <v>123</v>
      </c>
      <c r="G18" s="40">
        <v>9</v>
      </c>
    </row>
    <row r="19" spans="1:7" ht="15.75">
      <c r="A19" s="45" t="s">
        <v>308</v>
      </c>
      <c r="B19" s="44"/>
      <c r="C19" s="44">
        <v>1</v>
      </c>
      <c r="D19" s="43"/>
      <c r="E19" s="42">
        <v>8</v>
      </c>
      <c r="F19" s="41">
        <v>41</v>
      </c>
      <c r="G19" s="40">
        <v>1</v>
      </c>
    </row>
    <row r="20" spans="1:7" ht="15.75">
      <c r="A20" s="45" t="s">
        <v>307</v>
      </c>
      <c r="B20" s="44"/>
      <c r="C20" s="44">
        <v>1</v>
      </c>
      <c r="D20" s="43"/>
      <c r="E20" s="42">
        <v>10</v>
      </c>
      <c r="F20" s="41">
        <v>61</v>
      </c>
      <c r="G20" s="40">
        <v>8</v>
      </c>
    </row>
    <row r="21" spans="1:7" ht="15.75">
      <c r="A21" s="45" t="s">
        <v>306</v>
      </c>
      <c r="B21" s="44"/>
      <c r="C21" s="44">
        <v>1</v>
      </c>
      <c r="D21" s="43"/>
      <c r="E21" s="42">
        <v>19</v>
      </c>
      <c r="F21" s="41">
        <v>126</v>
      </c>
      <c r="G21" s="40">
        <v>4</v>
      </c>
    </row>
    <row r="22" spans="1:7" ht="15.75">
      <c r="A22" s="45" t="s">
        <v>305</v>
      </c>
      <c r="B22" s="44"/>
      <c r="C22" s="44">
        <v>1</v>
      </c>
      <c r="D22" s="43"/>
      <c r="E22" s="42">
        <v>15</v>
      </c>
      <c r="F22" s="41">
        <v>113</v>
      </c>
      <c r="G22" s="40">
        <v>11</v>
      </c>
    </row>
    <row r="23" spans="1:7" ht="15.75">
      <c r="A23" s="45" t="s">
        <v>304</v>
      </c>
      <c r="B23" s="44"/>
      <c r="C23" s="44">
        <v>1</v>
      </c>
      <c r="D23" s="43">
        <v>1</v>
      </c>
      <c r="E23" s="42">
        <v>7</v>
      </c>
      <c r="F23" s="41">
        <v>20</v>
      </c>
      <c r="G23" s="40">
        <v>1</v>
      </c>
    </row>
    <row r="24" spans="1:7" ht="15.75">
      <c r="A24" s="45" t="s">
        <v>303</v>
      </c>
      <c r="B24" s="44"/>
      <c r="C24" s="44">
        <v>1</v>
      </c>
      <c r="D24" s="43"/>
      <c r="E24" s="42">
        <v>12</v>
      </c>
      <c r="F24" s="41">
        <v>32</v>
      </c>
      <c r="G24" s="40">
        <v>2</v>
      </c>
    </row>
    <row r="25" spans="1:7" ht="15.75">
      <c r="A25" s="45" t="s">
        <v>302</v>
      </c>
      <c r="B25" s="44"/>
      <c r="C25" s="44">
        <v>1</v>
      </c>
      <c r="D25" s="43"/>
      <c r="E25" s="42">
        <v>15</v>
      </c>
      <c r="F25" s="41">
        <v>136</v>
      </c>
      <c r="G25" s="40">
        <v>17</v>
      </c>
    </row>
    <row r="26" spans="1:7" ht="15.75">
      <c r="A26" s="45" t="s">
        <v>301</v>
      </c>
      <c r="B26" s="44"/>
      <c r="C26" s="44">
        <v>1</v>
      </c>
      <c r="D26" s="43"/>
      <c r="E26" s="42">
        <v>14</v>
      </c>
      <c r="F26" s="41">
        <v>69</v>
      </c>
      <c r="G26" s="40">
        <v>6</v>
      </c>
    </row>
    <row r="27" spans="1:7" ht="15.75">
      <c r="A27" s="45" t="s">
        <v>300</v>
      </c>
      <c r="B27" s="44"/>
      <c r="C27" s="44">
        <v>1</v>
      </c>
      <c r="D27" s="43"/>
      <c r="E27" s="42">
        <v>8</v>
      </c>
      <c r="F27" s="41">
        <v>34</v>
      </c>
      <c r="G27" s="40">
        <v>1</v>
      </c>
    </row>
    <row r="28" spans="1:7" ht="15.75">
      <c r="A28" s="45" t="s">
        <v>299</v>
      </c>
      <c r="B28" s="44"/>
      <c r="C28" s="44">
        <v>1</v>
      </c>
      <c r="D28" s="43"/>
      <c r="E28" s="42">
        <v>10</v>
      </c>
      <c r="F28" s="41">
        <v>72</v>
      </c>
      <c r="G28" s="40">
        <v>15</v>
      </c>
    </row>
    <row r="29" spans="1:7" ht="15.75">
      <c r="A29" s="45" t="s">
        <v>298</v>
      </c>
      <c r="B29" s="44"/>
      <c r="C29" s="44">
        <v>1</v>
      </c>
      <c r="D29" s="43"/>
      <c r="E29" s="42">
        <v>15</v>
      </c>
      <c r="F29" s="41">
        <v>79</v>
      </c>
      <c r="G29" s="40">
        <v>2</v>
      </c>
    </row>
    <row r="30" spans="1:7" ht="15.75">
      <c r="A30" s="45" t="s">
        <v>297</v>
      </c>
      <c r="B30" s="44"/>
      <c r="C30" s="44">
        <v>1</v>
      </c>
      <c r="D30" s="43"/>
      <c r="E30" s="42">
        <v>13</v>
      </c>
      <c r="F30" s="41">
        <v>108</v>
      </c>
      <c r="G30" s="40">
        <v>5</v>
      </c>
    </row>
    <row r="31" spans="1:7" ht="15.75">
      <c r="A31" s="45" t="s">
        <v>296</v>
      </c>
      <c r="B31" s="44"/>
      <c r="C31" s="44">
        <v>1</v>
      </c>
      <c r="D31" s="43"/>
      <c r="E31" s="42">
        <v>15</v>
      </c>
      <c r="F31" s="41">
        <v>59</v>
      </c>
      <c r="G31" s="40" t="s">
        <v>295</v>
      </c>
    </row>
    <row r="32" spans="1:7" ht="15.75">
      <c r="A32" s="45" t="s">
        <v>294</v>
      </c>
      <c r="B32" s="44"/>
      <c r="C32" s="44">
        <v>1</v>
      </c>
      <c r="D32" s="43"/>
      <c r="E32" s="42">
        <v>9</v>
      </c>
      <c r="F32" s="41">
        <v>72</v>
      </c>
      <c r="G32" s="40">
        <v>8</v>
      </c>
    </row>
    <row r="33" spans="1:7" ht="15.75">
      <c r="A33" s="45" t="s">
        <v>293</v>
      </c>
      <c r="B33" s="47"/>
      <c r="C33" s="44">
        <v>1</v>
      </c>
      <c r="D33" s="43"/>
      <c r="E33" s="42">
        <v>8</v>
      </c>
      <c r="F33" s="41">
        <v>56</v>
      </c>
      <c r="G33" s="40">
        <v>6</v>
      </c>
    </row>
    <row r="34" spans="1:7" ht="15.75">
      <c r="A34" s="45" t="s">
        <v>292</v>
      </c>
      <c r="B34" s="44"/>
      <c r="C34" s="44">
        <v>1</v>
      </c>
      <c r="D34" s="43"/>
      <c r="E34" s="42">
        <v>17</v>
      </c>
      <c r="F34" s="41">
        <v>89</v>
      </c>
      <c r="G34" s="40">
        <v>7</v>
      </c>
    </row>
    <row r="35" spans="1:7" ht="15.75">
      <c r="A35" s="45" t="s">
        <v>291</v>
      </c>
      <c r="B35" s="44"/>
      <c r="C35" s="44">
        <v>1</v>
      </c>
      <c r="D35" s="43"/>
      <c r="E35" s="42">
        <v>15</v>
      </c>
      <c r="F35" s="41">
        <v>91</v>
      </c>
      <c r="G35" s="40">
        <v>2</v>
      </c>
    </row>
    <row r="36" spans="1:7" ht="15.75">
      <c r="A36" s="45" t="s">
        <v>290</v>
      </c>
      <c r="B36" s="44"/>
      <c r="C36" s="44">
        <v>1</v>
      </c>
      <c r="D36" s="43"/>
      <c r="E36" s="42">
        <v>8</v>
      </c>
      <c r="F36" s="41">
        <v>73</v>
      </c>
      <c r="G36" s="40">
        <v>4</v>
      </c>
    </row>
    <row r="37" spans="1:7" ht="16.5" customHeight="1">
      <c r="A37" s="45" t="s">
        <v>289</v>
      </c>
      <c r="B37" s="44"/>
      <c r="C37" s="44">
        <v>1</v>
      </c>
      <c r="D37" s="43"/>
      <c r="E37" s="42">
        <v>12</v>
      </c>
      <c r="F37" s="46">
        <v>81</v>
      </c>
      <c r="G37" s="40">
        <v>8</v>
      </c>
    </row>
    <row r="38" spans="1:7" ht="15.75">
      <c r="A38" s="45" t="s">
        <v>288</v>
      </c>
      <c r="B38" s="44"/>
      <c r="C38" s="44">
        <v>1</v>
      </c>
      <c r="D38" s="43"/>
      <c r="E38" s="42">
        <v>10</v>
      </c>
      <c r="F38" s="41">
        <v>68</v>
      </c>
      <c r="G38" s="40">
        <v>9</v>
      </c>
    </row>
    <row r="39" ht="15.75">
      <c r="G39" s="39"/>
    </row>
    <row r="40" ht="15.75">
      <c r="G40" s="39"/>
    </row>
    <row r="41" ht="15.75">
      <c r="G41" s="39"/>
    </row>
    <row r="42" ht="15.75">
      <c r="G42" s="39"/>
    </row>
    <row r="43" ht="15.75">
      <c r="G43" s="39"/>
    </row>
    <row r="44" ht="15.75">
      <c r="G44" s="39"/>
    </row>
    <row r="45" ht="15.75">
      <c r="G45" s="39"/>
    </row>
    <row r="46" ht="15.75">
      <c r="G46" s="39"/>
    </row>
    <row r="47" ht="15.75">
      <c r="G47" s="39"/>
    </row>
    <row r="48" ht="15.75">
      <c r="G48" s="39"/>
    </row>
    <row r="49" ht="15.75">
      <c r="G49" s="39"/>
    </row>
    <row r="50" ht="15.75">
      <c r="G50" s="39"/>
    </row>
    <row r="51" ht="15.75">
      <c r="G51" s="39"/>
    </row>
    <row r="52" ht="15.75">
      <c r="G52" s="39"/>
    </row>
    <row r="53" ht="15.75">
      <c r="G53" s="39"/>
    </row>
    <row r="54" ht="15.75">
      <c r="G54" s="39"/>
    </row>
    <row r="2361" spans="1:7" s="36" customFormat="1" ht="12.75">
      <c r="A2361" s="38"/>
      <c r="B2361" s="38"/>
      <c r="C2361" s="38"/>
      <c r="D2361" s="38"/>
      <c r="E2361" s="38"/>
      <c r="F2361" s="38"/>
      <c r="G2361" s="37"/>
    </row>
    <row r="2362" spans="1:7" s="36" customFormat="1" ht="12.75">
      <c r="A2362" s="38"/>
      <c r="B2362" s="38"/>
      <c r="C2362" s="38"/>
      <c r="D2362" s="38"/>
      <c r="E2362" s="38"/>
      <c r="F2362" s="38"/>
      <c r="G2362" s="37"/>
    </row>
    <row r="2363" spans="1:7" s="36" customFormat="1" ht="12.75">
      <c r="A2363" s="38"/>
      <c r="B2363" s="38"/>
      <c r="C2363" s="38"/>
      <c r="D2363" s="38"/>
      <c r="E2363" s="38"/>
      <c r="F2363" s="38"/>
      <c r="G2363" s="37"/>
    </row>
  </sheetData>
  <sheetProtection/>
  <mergeCells count="7">
    <mergeCell ref="A1:F1"/>
    <mergeCell ref="A2:F2"/>
    <mergeCell ref="A4:A5"/>
    <mergeCell ref="B4:B5"/>
    <mergeCell ref="C4:C5"/>
    <mergeCell ref="D4:E4"/>
    <mergeCell ref="F4:F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34">
      <selection activeCell="D36" sqref="D36"/>
    </sheetView>
  </sheetViews>
  <sheetFormatPr defaultColWidth="9.00390625" defaultRowHeight="12.75"/>
  <cols>
    <col min="1" max="1" width="17.25390625" style="33" customWidth="1"/>
    <col min="2" max="2" width="42.00390625" style="34" customWidth="1"/>
    <col min="3" max="4" width="8.875" style="19" customWidth="1"/>
    <col min="5" max="5" width="6.875" style="20" customWidth="1"/>
    <col min="6" max="6" width="7.625" style="20" customWidth="1"/>
  </cols>
  <sheetData>
    <row r="1" spans="1:6" s="1" customFormat="1" ht="58.5" customHeight="1">
      <c r="A1" s="65" t="s">
        <v>273</v>
      </c>
      <c r="B1" s="65"/>
      <c r="C1" s="65"/>
      <c r="D1" s="65"/>
      <c r="E1" s="65"/>
      <c r="F1" s="65"/>
    </row>
    <row r="2" spans="1:6" s="2" customFormat="1" ht="48" customHeight="1">
      <c r="A2" s="78" t="s">
        <v>274</v>
      </c>
      <c r="B2" s="77" t="s">
        <v>275</v>
      </c>
      <c r="C2" s="77" t="s">
        <v>276</v>
      </c>
      <c r="D2" s="77"/>
      <c r="E2" s="75" t="s">
        <v>5</v>
      </c>
      <c r="F2" s="76"/>
    </row>
    <row r="3" spans="1:6" s="2" customFormat="1" ht="37.5" customHeight="1">
      <c r="A3" s="78"/>
      <c r="B3" s="77"/>
      <c r="C3" s="3" t="s">
        <v>277</v>
      </c>
      <c r="D3" s="3" t="s">
        <v>278</v>
      </c>
      <c r="E3" s="4" t="s">
        <v>279</v>
      </c>
      <c r="F3" s="4" t="s">
        <v>280</v>
      </c>
    </row>
    <row r="4" spans="1:6" s="16" customFormat="1" ht="25.5" customHeight="1">
      <c r="A4" s="5">
        <v>94616000</v>
      </c>
      <c r="B4" s="6" t="s">
        <v>238</v>
      </c>
      <c r="C4" s="11">
        <v>80665</v>
      </c>
      <c r="D4" s="11">
        <v>79470</v>
      </c>
      <c r="E4" s="7">
        <f>SUM(E6,E22,E26,E34,E45,E51,E58,E69,E74,E78,E82,E86,E91,E105,E113,E122,E125,E135,E143)</f>
        <v>-14</v>
      </c>
      <c r="F4" s="7">
        <f>SUM(F6,F22,F26,F34,F45,F51,F58,F69,F74,F78,F82,F86,F91,F105,F113,F122,F125,F135,F143)</f>
        <v>1209</v>
      </c>
    </row>
    <row r="5" spans="1:6" ht="31.5">
      <c r="A5" s="5">
        <v>94616400</v>
      </c>
      <c r="B5" s="8" t="s">
        <v>239</v>
      </c>
      <c r="C5" s="9"/>
      <c r="D5" s="9"/>
      <c r="E5" s="14"/>
      <c r="F5" s="14"/>
    </row>
    <row r="6" spans="1:6" ht="15.75">
      <c r="A6" s="5">
        <v>94616405</v>
      </c>
      <c r="B6" s="10" t="s">
        <v>240</v>
      </c>
      <c r="C6" s="11">
        <v>2676</v>
      </c>
      <c r="D6" s="11">
        <v>2678</v>
      </c>
      <c r="E6" s="7">
        <f>SUM(E7:E21)</f>
        <v>-15</v>
      </c>
      <c r="F6" s="7">
        <f>SUM(F7:F21)</f>
        <v>13</v>
      </c>
    </row>
    <row r="7" spans="1:6" ht="15.75">
      <c r="A7" s="12" t="s">
        <v>241</v>
      </c>
      <c r="B7" s="13" t="s">
        <v>242</v>
      </c>
      <c r="C7" s="9">
        <v>1443</v>
      </c>
      <c r="D7" s="9">
        <v>1449</v>
      </c>
      <c r="E7" s="14">
        <v>-10</v>
      </c>
      <c r="F7" s="14">
        <v>4</v>
      </c>
    </row>
    <row r="8" spans="1:6" ht="15.75">
      <c r="A8" s="12" t="s">
        <v>243</v>
      </c>
      <c r="B8" s="13" t="s">
        <v>244</v>
      </c>
      <c r="C8" s="9">
        <v>116</v>
      </c>
      <c r="D8" s="9">
        <v>107</v>
      </c>
      <c r="E8" s="14">
        <v>-5</v>
      </c>
      <c r="F8" s="14">
        <v>14</v>
      </c>
    </row>
    <row r="9" spans="1:6" ht="15.75">
      <c r="A9" s="12" t="s">
        <v>245</v>
      </c>
      <c r="B9" s="13" t="s">
        <v>246</v>
      </c>
      <c r="C9" s="9">
        <v>2</v>
      </c>
      <c r="D9" s="9">
        <v>2</v>
      </c>
      <c r="E9" s="14"/>
      <c r="F9" s="14"/>
    </row>
    <row r="10" spans="1:6" ht="15.75">
      <c r="A10" s="12" t="s">
        <v>247</v>
      </c>
      <c r="B10" s="13" t="s">
        <v>287</v>
      </c>
      <c r="C10" s="9">
        <v>2</v>
      </c>
      <c r="D10" s="9">
        <v>2</v>
      </c>
      <c r="E10" s="14"/>
      <c r="F10" s="14"/>
    </row>
    <row r="11" spans="1:6" ht="15.75">
      <c r="A11" s="12" t="s">
        <v>248</v>
      </c>
      <c r="B11" s="13" t="s">
        <v>249</v>
      </c>
      <c r="C11" s="9">
        <v>34</v>
      </c>
      <c r="D11" s="9">
        <v>35</v>
      </c>
      <c r="E11" s="14">
        <v>-1</v>
      </c>
      <c r="F11" s="14"/>
    </row>
    <row r="12" spans="1:6" ht="15.75">
      <c r="A12" s="12" t="s">
        <v>250</v>
      </c>
      <c r="B12" s="13" t="s">
        <v>251</v>
      </c>
      <c r="C12" s="9">
        <v>69</v>
      </c>
      <c r="D12" s="9">
        <v>64</v>
      </c>
      <c r="E12" s="14"/>
      <c r="F12" s="14">
        <v>5</v>
      </c>
    </row>
    <row r="13" spans="1:6" ht="15.75">
      <c r="A13" s="12" t="s">
        <v>252</v>
      </c>
      <c r="B13" s="13" t="s">
        <v>253</v>
      </c>
      <c r="C13" s="9">
        <v>42</v>
      </c>
      <c r="D13" s="9">
        <v>43</v>
      </c>
      <c r="E13" s="14">
        <v>-1</v>
      </c>
      <c r="F13" s="14"/>
    </row>
    <row r="14" spans="1:6" ht="15.75">
      <c r="A14" s="12" t="s">
        <v>254</v>
      </c>
      <c r="B14" s="13" t="s">
        <v>255</v>
      </c>
      <c r="C14" s="9">
        <v>236</v>
      </c>
      <c r="D14" s="9">
        <v>238</v>
      </c>
      <c r="E14" s="14">
        <v>4</v>
      </c>
      <c r="F14" s="14">
        <v>-6</v>
      </c>
    </row>
    <row r="15" spans="1:6" ht="15.75">
      <c r="A15" s="12" t="s">
        <v>256</v>
      </c>
      <c r="B15" s="13" t="s">
        <v>257</v>
      </c>
      <c r="C15" s="9">
        <v>0</v>
      </c>
      <c r="D15" s="9">
        <v>0</v>
      </c>
      <c r="E15" s="14"/>
      <c r="F15" s="14"/>
    </row>
    <row r="16" spans="1:6" ht="15.75">
      <c r="A16" s="12" t="s">
        <v>258</v>
      </c>
      <c r="B16" s="13" t="s">
        <v>259</v>
      </c>
      <c r="C16" s="9">
        <v>263</v>
      </c>
      <c r="D16" s="9">
        <v>267</v>
      </c>
      <c r="E16" s="14">
        <v>-3</v>
      </c>
      <c r="F16" s="14">
        <v>-1</v>
      </c>
    </row>
    <row r="17" spans="1:6" ht="15.75">
      <c r="A17" s="12" t="s">
        <v>260</v>
      </c>
      <c r="B17" s="13" t="s">
        <v>261</v>
      </c>
      <c r="C17" s="9">
        <v>1</v>
      </c>
      <c r="D17" s="9">
        <v>1</v>
      </c>
      <c r="E17" s="14"/>
      <c r="F17" s="14"/>
    </row>
    <row r="18" spans="1:6" ht="15.75">
      <c r="A18" s="12" t="s">
        <v>262</v>
      </c>
      <c r="B18" s="13" t="s">
        <v>263</v>
      </c>
      <c r="C18" s="9">
        <v>62</v>
      </c>
      <c r="D18" s="9">
        <v>64</v>
      </c>
      <c r="E18" s="14">
        <v>1</v>
      </c>
      <c r="F18" s="14">
        <v>-3</v>
      </c>
    </row>
    <row r="19" spans="1:6" ht="15.75">
      <c r="A19" s="12" t="s">
        <v>264</v>
      </c>
      <c r="B19" s="13" t="s">
        <v>265</v>
      </c>
      <c r="C19" s="9">
        <v>375</v>
      </c>
      <c r="D19" s="9">
        <v>369</v>
      </c>
      <c r="E19" s="14"/>
      <c r="F19" s="14">
        <v>6</v>
      </c>
    </row>
    <row r="20" spans="1:6" ht="15.75">
      <c r="A20" s="12" t="s">
        <v>266</v>
      </c>
      <c r="B20" s="13" t="s">
        <v>267</v>
      </c>
      <c r="C20" s="9">
        <v>30</v>
      </c>
      <c r="D20" s="9">
        <v>36</v>
      </c>
      <c r="E20" s="14"/>
      <c r="F20" s="14">
        <v>-6</v>
      </c>
    </row>
    <row r="21" spans="1:6" ht="15.75">
      <c r="A21" s="12" t="s">
        <v>268</v>
      </c>
      <c r="B21" s="13" t="s">
        <v>269</v>
      </c>
      <c r="C21" s="9">
        <v>1</v>
      </c>
      <c r="D21" s="9">
        <v>1</v>
      </c>
      <c r="E21" s="14"/>
      <c r="F21" s="14"/>
    </row>
    <row r="22" spans="1:6" ht="15.75">
      <c r="A22" s="5">
        <v>94616407</v>
      </c>
      <c r="B22" s="10" t="s">
        <v>270</v>
      </c>
      <c r="C22" s="11">
        <v>2808</v>
      </c>
      <c r="D22" s="11">
        <v>2830</v>
      </c>
      <c r="E22" s="7">
        <f>SUM(E23:E25)</f>
        <v>-15</v>
      </c>
      <c r="F22" s="7">
        <f>SUM(F23:F25)</f>
        <v>-7</v>
      </c>
    </row>
    <row r="23" spans="1:6" ht="15.75">
      <c r="A23" s="12" t="s">
        <v>271</v>
      </c>
      <c r="B23" s="13" t="s">
        <v>272</v>
      </c>
      <c r="C23" s="9">
        <v>2421</v>
      </c>
      <c r="D23" s="9">
        <v>2430</v>
      </c>
      <c r="E23" s="14">
        <v>-11</v>
      </c>
      <c r="F23" s="14">
        <v>2</v>
      </c>
    </row>
    <row r="24" spans="1:6" ht="15.75">
      <c r="A24" s="12" t="s">
        <v>13</v>
      </c>
      <c r="B24" s="13" t="s">
        <v>14</v>
      </c>
      <c r="C24" s="9">
        <v>169</v>
      </c>
      <c r="D24" s="9">
        <v>172</v>
      </c>
      <c r="E24" s="14">
        <v>-3</v>
      </c>
      <c r="F24" s="14"/>
    </row>
    <row r="25" spans="1:6" ht="15.75">
      <c r="A25" s="12" t="s">
        <v>15</v>
      </c>
      <c r="B25" s="13" t="s">
        <v>16</v>
      </c>
      <c r="C25" s="9">
        <v>218</v>
      </c>
      <c r="D25" s="9">
        <v>228</v>
      </c>
      <c r="E25" s="14">
        <v>-1</v>
      </c>
      <c r="F25" s="14">
        <v>-9</v>
      </c>
    </row>
    <row r="26" spans="1:6" ht="15.75">
      <c r="A26" s="5">
        <v>94616410</v>
      </c>
      <c r="B26" s="10" t="s">
        <v>17</v>
      </c>
      <c r="C26" s="11">
        <v>1995</v>
      </c>
      <c r="D26" s="11">
        <v>1962</v>
      </c>
      <c r="E26" s="7">
        <f>SUM(E27:E33)</f>
        <v>-5</v>
      </c>
      <c r="F26" s="7">
        <f>SUM(F27:F33)</f>
        <v>38</v>
      </c>
    </row>
    <row r="27" spans="1:6" ht="15.75">
      <c r="A27" s="12" t="s">
        <v>18</v>
      </c>
      <c r="B27" s="13" t="s">
        <v>19</v>
      </c>
      <c r="C27" s="9">
        <v>1243</v>
      </c>
      <c r="D27" s="9">
        <v>1212</v>
      </c>
      <c r="E27" s="14">
        <v>3</v>
      </c>
      <c r="F27" s="14">
        <v>28</v>
      </c>
    </row>
    <row r="28" spans="1:6" ht="15.75">
      <c r="A28" s="12" t="s">
        <v>20</v>
      </c>
      <c r="B28" s="13" t="s">
        <v>286</v>
      </c>
      <c r="C28" s="9">
        <v>100</v>
      </c>
      <c r="D28" s="9">
        <v>107</v>
      </c>
      <c r="E28" s="14">
        <v>-3</v>
      </c>
      <c r="F28" s="14">
        <v>-4</v>
      </c>
    </row>
    <row r="29" spans="1:6" ht="15.75">
      <c r="A29" s="12" t="s">
        <v>21</v>
      </c>
      <c r="B29" s="13" t="s">
        <v>22</v>
      </c>
      <c r="C29" s="9">
        <v>68</v>
      </c>
      <c r="D29" s="9">
        <v>64</v>
      </c>
      <c r="E29" s="14"/>
      <c r="F29" s="14">
        <v>4</v>
      </c>
    </row>
    <row r="30" spans="1:6" ht="15.75">
      <c r="A30" s="12" t="s">
        <v>23</v>
      </c>
      <c r="B30" s="13" t="s">
        <v>24</v>
      </c>
      <c r="C30" s="9">
        <v>76</v>
      </c>
      <c r="D30" s="9">
        <v>80</v>
      </c>
      <c r="E30" s="14">
        <v>-4</v>
      </c>
      <c r="F30" s="14"/>
    </row>
    <row r="31" spans="1:6" ht="15.75">
      <c r="A31" s="12" t="s">
        <v>25</v>
      </c>
      <c r="B31" s="13" t="s">
        <v>26</v>
      </c>
      <c r="C31" s="9">
        <v>367</v>
      </c>
      <c r="D31" s="9">
        <v>364</v>
      </c>
      <c r="E31" s="14">
        <v>-3</v>
      </c>
      <c r="F31" s="14">
        <v>6</v>
      </c>
    </row>
    <row r="32" spans="1:6" ht="15.75">
      <c r="A32" s="12" t="s">
        <v>27</v>
      </c>
      <c r="B32" s="13" t="s">
        <v>28</v>
      </c>
      <c r="C32" s="9">
        <v>73</v>
      </c>
      <c r="D32" s="9">
        <v>69</v>
      </c>
      <c r="E32" s="14">
        <v>1</v>
      </c>
      <c r="F32" s="14">
        <v>3</v>
      </c>
    </row>
    <row r="33" spans="1:6" ht="15.75">
      <c r="A33" s="12" t="s">
        <v>29</v>
      </c>
      <c r="B33" s="13" t="s">
        <v>30</v>
      </c>
      <c r="C33" s="9">
        <v>68</v>
      </c>
      <c r="D33" s="9">
        <v>66</v>
      </c>
      <c r="E33" s="14">
        <v>1</v>
      </c>
      <c r="F33" s="14">
        <v>1</v>
      </c>
    </row>
    <row r="34" spans="1:6" ht="15.75">
      <c r="A34" s="5">
        <v>94616415</v>
      </c>
      <c r="B34" s="10" t="s">
        <v>31</v>
      </c>
      <c r="C34" s="11">
        <v>13940</v>
      </c>
      <c r="D34" s="11">
        <v>13659</v>
      </c>
      <c r="E34" s="7">
        <f>SUM(E35:E44)</f>
        <v>63</v>
      </c>
      <c r="F34" s="7">
        <f>SUM(F35:F44)</f>
        <v>218</v>
      </c>
    </row>
    <row r="35" spans="1:6" ht="15.75">
      <c r="A35" s="12" t="s">
        <v>32</v>
      </c>
      <c r="B35" s="13" t="s">
        <v>33</v>
      </c>
      <c r="C35" s="9">
        <v>11187</v>
      </c>
      <c r="D35" s="9">
        <v>10962</v>
      </c>
      <c r="E35" s="14">
        <v>66</v>
      </c>
      <c r="F35" s="14">
        <v>159</v>
      </c>
    </row>
    <row r="36" spans="1:6" ht="15.75">
      <c r="A36" s="12" t="s">
        <v>34</v>
      </c>
      <c r="B36" s="13" t="s">
        <v>35</v>
      </c>
      <c r="C36" s="9">
        <v>815</v>
      </c>
      <c r="D36" s="9">
        <v>781</v>
      </c>
      <c r="E36" s="14">
        <v>2</v>
      </c>
      <c r="F36" s="14">
        <v>32</v>
      </c>
    </row>
    <row r="37" spans="1:6" ht="15.75">
      <c r="A37" s="12" t="s">
        <v>36</v>
      </c>
      <c r="B37" s="13" t="s">
        <v>37</v>
      </c>
      <c r="C37" s="9">
        <v>137</v>
      </c>
      <c r="D37" s="9">
        <v>141</v>
      </c>
      <c r="E37" s="14">
        <v>-2</v>
      </c>
      <c r="F37" s="14">
        <v>-2</v>
      </c>
    </row>
    <row r="38" spans="1:6" ht="15.75">
      <c r="A38" s="12" t="s">
        <v>38</v>
      </c>
      <c r="B38" s="13" t="s">
        <v>39</v>
      </c>
      <c r="C38" s="9">
        <v>1553</v>
      </c>
      <c r="D38" s="9">
        <v>1522</v>
      </c>
      <c r="E38" s="14">
        <v>-7</v>
      </c>
      <c r="F38" s="14">
        <v>38</v>
      </c>
    </row>
    <row r="39" spans="1:6" ht="15.75">
      <c r="A39" s="12" t="s">
        <v>40</v>
      </c>
      <c r="B39" s="13" t="s">
        <v>41</v>
      </c>
      <c r="C39" s="9">
        <v>45</v>
      </c>
      <c r="D39" s="9">
        <v>48</v>
      </c>
      <c r="E39" s="14">
        <v>2</v>
      </c>
      <c r="F39" s="14">
        <v>-5</v>
      </c>
    </row>
    <row r="40" spans="1:6" ht="15.75">
      <c r="A40" s="12" t="s">
        <v>42</v>
      </c>
      <c r="B40" s="13" t="s">
        <v>43</v>
      </c>
      <c r="C40" s="9">
        <v>15</v>
      </c>
      <c r="D40" s="9">
        <v>15</v>
      </c>
      <c r="E40" s="14"/>
      <c r="F40" s="14"/>
    </row>
    <row r="41" spans="1:6" ht="15.75">
      <c r="A41" s="12" t="s">
        <v>44</v>
      </c>
      <c r="B41" s="13" t="s">
        <v>45</v>
      </c>
      <c r="C41" s="9">
        <v>85</v>
      </c>
      <c r="D41" s="9">
        <v>88</v>
      </c>
      <c r="E41" s="14">
        <v>2</v>
      </c>
      <c r="F41" s="14">
        <v>-5</v>
      </c>
    </row>
    <row r="42" spans="1:6" ht="15.75">
      <c r="A42" s="12" t="s">
        <v>46</v>
      </c>
      <c r="B42" s="13" t="s">
        <v>47</v>
      </c>
      <c r="C42" s="9">
        <v>77</v>
      </c>
      <c r="D42" s="9">
        <v>76</v>
      </c>
      <c r="E42" s="14"/>
      <c r="F42" s="14">
        <v>1</v>
      </c>
    </row>
    <row r="43" spans="1:6" ht="15.75">
      <c r="A43" s="12" t="s">
        <v>48</v>
      </c>
      <c r="B43" s="13" t="s">
        <v>49</v>
      </c>
      <c r="C43" s="9">
        <v>2</v>
      </c>
      <c r="D43" s="9">
        <v>2</v>
      </c>
      <c r="E43" s="14"/>
      <c r="F43" s="14"/>
    </row>
    <row r="44" spans="1:6" ht="15.75">
      <c r="A44" s="12" t="s">
        <v>50</v>
      </c>
      <c r="B44" s="13" t="s">
        <v>51</v>
      </c>
      <c r="C44" s="9">
        <v>24</v>
      </c>
      <c r="D44" s="9">
        <v>24</v>
      </c>
      <c r="E44" s="14"/>
      <c r="F44" s="14"/>
    </row>
    <row r="45" spans="1:6" s="15" customFormat="1" ht="18" customHeight="1">
      <c r="A45" s="5">
        <v>94616417</v>
      </c>
      <c r="B45" s="10" t="s">
        <v>52</v>
      </c>
      <c r="C45" s="11">
        <v>2990</v>
      </c>
      <c r="D45" s="11">
        <v>3017</v>
      </c>
      <c r="E45" s="7">
        <f>SUM(E46:E50)</f>
        <v>7</v>
      </c>
      <c r="F45" s="7">
        <f>SUM(F46:F50)</f>
        <v>-34</v>
      </c>
    </row>
    <row r="46" spans="1:6" ht="15.75">
      <c r="A46" s="12" t="s">
        <v>53</v>
      </c>
      <c r="B46" s="13" t="s">
        <v>54</v>
      </c>
      <c r="C46" s="9">
        <v>2418</v>
      </c>
      <c r="D46" s="9">
        <v>2443</v>
      </c>
      <c r="E46" s="14">
        <v>10</v>
      </c>
      <c r="F46" s="14">
        <v>-35</v>
      </c>
    </row>
    <row r="47" spans="1:6" ht="15.75">
      <c r="A47" s="12" t="s">
        <v>55</v>
      </c>
      <c r="B47" s="13" t="s">
        <v>56</v>
      </c>
      <c r="C47" s="9">
        <v>276</v>
      </c>
      <c r="D47" s="9">
        <v>283</v>
      </c>
      <c r="E47" s="14">
        <v>-1</v>
      </c>
      <c r="F47" s="14">
        <v>-6</v>
      </c>
    </row>
    <row r="48" spans="1:6" ht="15.75">
      <c r="A48" s="12" t="s">
        <v>57</v>
      </c>
      <c r="B48" s="13" t="s">
        <v>58</v>
      </c>
      <c r="C48" s="9">
        <v>171</v>
      </c>
      <c r="D48" s="9">
        <v>169</v>
      </c>
      <c r="E48" s="14">
        <v>-1</v>
      </c>
      <c r="F48" s="14">
        <v>3</v>
      </c>
    </row>
    <row r="49" spans="1:6" ht="15.75">
      <c r="A49" s="12" t="s">
        <v>59</v>
      </c>
      <c r="B49" s="13" t="s">
        <v>60</v>
      </c>
      <c r="C49" s="9">
        <v>14</v>
      </c>
      <c r="D49" s="9">
        <v>15</v>
      </c>
      <c r="E49" s="14"/>
      <c r="F49" s="14">
        <v>-1</v>
      </c>
    </row>
    <row r="50" spans="1:6" ht="15.75">
      <c r="A50" s="12" t="s">
        <v>61</v>
      </c>
      <c r="B50" s="13" t="s">
        <v>62</v>
      </c>
      <c r="C50" s="9">
        <v>111</v>
      </c>
      <c r="D50" s="9">
        <v>107</v>
      </c>
      <c r="E50" s="14">
        <v>-1</v>
      </c>
      <c r="F50" s="14">
        <v>5</v>
      </c>
    </row>
    <row r="51" spans="1:6" ht="15.75">
      <c r="A51" s="5">
        <v>94616420</v>
      </c>
      <c r="B51" s="10" t="s">
        <v>63</v>
      </c>
      <c r="C51" s="11">
        <v>1605</v>
      </c>
      <c r="D51" s="11">
        <v>1622</v>
      </c>
      <c r="E51" s="7">
        <f>SUM(E52:E57)</f>
        <v>-19</v>
      </c>
      <c r="F51" s="7">
        <f>SUM(F52:F57)</f>
        <v>2</v>
      </c>
    </row>
    <row r="52" spans="1:6" ht="15.75">
      <c r="A52" s="12" t="s">
        <v>64</v>
      </c>
      <c r="B52" s="13" t="s">
        <v>65</v>
      </c>
      <c r="C52" s="9">
        <v>1347</v>
      </c>
      <c r="D52" s="9">
        <v>1347</v>
      </c>
      <c r="E52" s="14">
        <v>-9</v>
      </c>
      <c r="F52" s="14">
        <v>9</v>
      </c>
    </row>
    <row r="53" spans="1:6" ht="15.75">
      <c r="A53" s="12" t="s">
        <v>66</v>
      </c>
      <c r="B53" s="13" t="s">
        <v>67</v>
      </c>
      <c r="C53" s="9">
        <v>65</v>
      </c>
      <c r="D53" s="9">
        <v>68</v>
      </c>
      <c r="E53" s="14">
        <v>-2</v>
      </c>
      <c r="F53" s="14">
        <v>-1</v>
      </c>
    </row>
    <row r="54" spans="1:6" ht="15.75">
      <c r="A54" s="12" t="s">
        <v>68</v>
      </c>
      <c r="B54" s="13" t="s">
        <v>69</v>
      </c>
      <c r="C54" s="9">
        <v>90</v>
      </c>
      <c r="D54" s="9">
        <v>93</v>
      </c>
      <c r="E54" s="14">
        <v>-1</v>
      </c>
      <c r="F54" s="14">
        <v>-2</v>
      </c>
    </row>
    <row r="55" spans="1:6" ht="15.75">
      <c r="A55" s="12" t="s">
        <v>70</v>
      </c>
      <c r="B55" s="13" t="s">
        <v>71</v>
      </c>
      <c r="C55" s="9">
        <v>43</v>
      </c>
      <c r="D55" s="9">
        <v>47</v>
      </c>
      <c r="E55" s="14">
        <v>-5</v>
      </c>
      <c r="F55" s="14">
        <v>1</v>
      </c>
    </row>
    <row r="56" spans="1:6" ht="15.75">
      <c r="A56" s="12" t="s">
        <v>72</v>
      </c>
      <c r="B56" s="13" t="s">
        <v>73</v>
      </c>
      <c r="C56" s="9">
        <v>42</v>
      </c>
      <c r="D56" s="9">
        <v>41</v>
      </c>
      <c r="E56" s="14">
        <v>-1</v>
      </c>
      <c r="F56" s="14">
        <v>2</v>
      </c>
    </row>
    <row r="57" spans="1:6" ht="15.75">
      <c r="A57" s="12" t="s">
        <v>74</v>
      </c>
      <c r="B57" s="13" t="s">
        <v>75</v>
      </c>
      <c r="C57" s="9">
        <v>18</v>
      </c>
      <c r="D57" s="9">
        <v>26</v>
      </c>
      <c r="E57" s="14">
        <v>-1</v>
      </c>
      <c r="F57" s="14">
        <v>-7</v>
      </c>
    </row>
    <row r="58" spans="1:6" ht="15.75">
      <c r="A58" s="5">
        <v>94616425</v>
      </c>
      <c r="B58" s="10" t="s">
        <v>236</v>
      </c>
      <c r="C58" s="11">
        <v>4604</v>
      </c>
      <c r="D58" s="11">
        <v>4350</v>
      </c>
      <c r="E58" s="7">
        <f>SUM(E59:E68)</f>
        <v>31</v>
      </c>
      <c r="F58" s="7">
        <f>SUM(F59:F68)</f>
        <v>223</v>
      </c>
    </row>
    <row r="59" spans="1:6" ht="15.75">
      <c r="A59" s="12" t="s">
        <v>76</v>
      </c>
      <c r="B59" s="13" t="s">
        <v>237</v>
      </c>
      <c r="C59" s="9">
        <v>1861</v>
      </c>
      <c r="D59" s="9">
        <v>1833</v>
      </c>
      <c r="E59" s="14">
        <v>9</v>
      </c>
      <c r="F59" s="14">
        <v>19</v>
      </c>
    </row>
    <row r="60" spans="1:6" ht="15.75">
      <c r="A60" s="12" t="s">
        <v>77</v>
      </c>
      <c r="B60" s="13" t="s">
        <v>78</v>
      </c>
      <c r="C60" s="9">
        <v>238</v>
      </c>
      <c r="D60" s="9">
        <v>246</v>
      </c>
      <c r="E60" s="14">
        <v>-4</v>
      </c>
      <c r="F60" s="14">
        <v>-4</v>
      </c>
    </row>
    <row r="61" spans="1:6" ht="15.75">
      <c r="A61" s="12" t="s">
        <v>79</v>
      </c>
      <c r="B61" s="13" t="s">
        <v>80</v>
      </c>
      <c r="C61" s="9">
        <v>12</v>
      </c>
      <c r="D61" s="9">
        <v>11</v>
      </c>
      <c r="E61" s="14">
        <v>1</v>
      </c>
      <c r="F61" s="14"/>
    </row>
    <row r="62" spans="1:6" ht="15.75">
      <c r="A62" s="12" t="s">
        <v>81</v>
      </c>
      <c r="B62" s="13" t="s">
        <v>82</v>
      </c>
      <c r="C62" s="9">
        <v>5</v>
      </c>
      <c r="D62" s="9">
        <v>7</v>
      </c>
      <c r="E62" s="14">
        <v>1</v>
      </c>
      <c r="F62" s="14">
        <v>-3</v>
      </c>
    </row>
    <row r="63" spans="1:6" ht="15.75">
      <c r="A63" s="12" t="s">
        <v>83</v>
      </c>
      <c r="B63" s="13" t="s">
        <v>84</v>
      </c>
      <c r="C63" s="9">
        <v>429</v>
      </c>
      <c r="D63" s="9">
        <v>423</v>
      </c>
      <c r="E63" s="14">
        <v>-2</v>
      </c>
      <c r="F63" s="14">
        <v>8</v>
      </c>
    </row>
    <row r="64" spans="1:6" ht="15.75">
      <c r="A64" s="12" t="s">
        <v>85</v>
      </c>
      <c r="B64" s="13" t="s">
        <v>86</v>
      </c>
      <c r="C64" s="9">
        <v>695</v>
      </c>
      <c r="D64" s="9">
        <v>591</v>
      </c>
      <c r="E64" s="14">
        <v>5</v>
      </c>
      <c r="F64" s="14">
        <v>99</v>
      </c>
    </row>
    <row r="65" spans="1:6" ht="15.75">
      <c r="A65" s="12" t="s">
        <v>87</v>
      </c>
      <c r="B65" s="13" t="s">
        <v>88</v>
      </c>
      <c r="C65" s="9">
        <v>179</v>
      </c>
      <c r="D65" s="9">
        <v>173</v>
      </c>
      <c r="E65" s="14">
        <v>-2</v>
      </c>
      <c r="F65" s="14">
        <v>8</v>
      </c>
    </row>
    <row r="66" spans="1:6" ht="15.75">
      <c r="A66" s="12" t="s">
        <v>89</v>
      </c>
      <c r="B66" s="13" t="s">
        <v>90</v>
      </c>
      <c r="C66" s="9">
        <v>772</v>
      </c>
      <c r="D66" s="9">
        <v>687</v>
      </c>
      <c r="E66" s="14">
        <v>17</v>
      </c>
      <c r="F66" s="14">
        <v>68</v>
      </c>
    </row>
    <row r="67" spans="1:6" ht="15.75">
      <c r="A67" s="12" t="s">
        <v>91</v>
      </c>
      <c r="B67" s="13" t="s">
        <v>283</v>
      </c>
      <c r="C67" s="9">
        <v>413</v>
      </c>
      <c r="D67" s="9">
        <v>372</v>
      </c>
      <c r="E67" s="14">
        <v>6</v>
      </c>
      <c r="F67" s="14">
        <v>35</v>
      </c>
    </row>
    <row r="68" spans="1:6" ht="17.25" customHeight="1">
      <c r="A68" s="12" t="s">
        <v>92</v>
      </c>
      <c r="B68" s="13" t="s">
        <v>93</v>
      </c>
      <c r="C68" s="9">
        <v>0</v>
      </c>
      <c r="D68" s="9">
        <v>7</v>
      </c>
      <c r="E68" s="14"/>
      <c r="F68" s="14">
        <v>-7</v>
      </c>
    </row>
    <row r="69" spans="1:6" ht="15.75">
      <c r="A69" s="5">
        <v>94616428</v>
      </c>
      <c r="B69" s="10" t="s">
        <v>94</v>
      </c>
      <c r="C69" s="11">
        <v>3002</v>
      </c>
      <c r="D69" s="11">
        <v>3059</v>
      </c>
      <c r="E69" s="7">
        <f>SUM(E70:E73)</f>
        <v>-30</v>
      </c>
      <c r="F69" s="7">
        <f>SUM(F70:F73)</f>
        <v>-27</v>
      </c>
    </row>
    <row r="70" spans="1:6" ht="15.75">
      <c r="A70" s="12" t="s">
        <v>95</v>
      </c>
      <c r="B70" s="13" t="s">
        <v>96</v>
      </c>
      <c r="C70" s="9">
        <v>942</v>
      </c>
      <c r="D70" s="9">
        <v>978</v>
      </c>
      <c r="E70" s="14">
        <v>-26</v>
      </c>
      <c r="F70" s="14">
        <v>-10</v>
      </c>
    </row>
    <row r="71" spans="1:6" ht="15.75">
      <c r="A71" s="12" t="s">
        <v>97</v>
      </c>
      <c r="B71" s="13" t="s">
        <v>98</v>
      </c>
      <c r="C71" s="9">
        <v>366</v>
      </c>
      <c r="D71" s="9">
        <v>376</v>
      </c>
      <c r="E71" s="14">
        <v>2</v>
      </c>
      <c r="F71" s="14">
        <v>-12</v>
      </c>
    </row>
    <row r="72" spans="1:6" ht="15.75">
      <c r="A72" s="12" t="s">
        <v>99</v>
      </c>
      <c r="B72" s="13" t="s">
        <v>100</v>
      </c>
      <c r="C72" s="9">
        <v>36</v>
      </c>
      <c r="D72" s="9">
        <v>31</v>
      </c>
      <c r="E72" s="14">
        <v>-1</v>
      </c>
      <c r="F72" s="14">
        <v>6</v>
      </c>
    </row>
    <row r="73" spans="1:6" ht="15.75">
      <c r="A73" s="12" t="s">
        <v>101</v>
      </c>
      <c r="B73" s="13" t="s">
        <v>102</v>
      </c>
      <c r="C73" s="9">
        <v>1658</v>
      </c>
      <c r="D73" s="9">
        <v>1674</v>
      </c>
      <c r="E73" s="14">
        <v>-5</v>
      </c>
      <c r="F73" s="14">
        <v>-11</v>
      </c>
    </row>
    <row r="74" spans="1:6" ht="15.75">
      <c r="A74" s="5">
        <v>94616430</v>
      </c>
      <c r="B74" s="10" t="s">
        <v>284</v>
      </c>
      <c r="C74" s="11">
        <v>1552</v>
      </c>
      <c r="D74" s="11">
        <v>1560</v>
      </c>
      <c r="E74" s="7">
        <f>SUM(E75:E77)</f>
        <v>-14</v>
      </c>
      <c r="F74" s="7">
        <f>SUM(F75:F77)</f>
        <v>6</v>
      </c>
    </row>
    <row r="75" spans="1:6" ht="15.75">
      <c r="A75" s="12" t="s">
        <v>103</v>
      </c>
      <c r="B75" s="13" t="s">
        <v>285</v>
      </c>
      <c r="C75" s="9">
        <v>1224</v>
      </c>
      <c r="D75" s="9">
        <v>1232</v>
      </c>
      <c r="E75" s="14">
        <v>-15</v>
      </c>
      <c r="F75" s="14">
        <v>7</v>
      </c>
    </row>
    <row r="76" spans="1:6" ht="15.75">
      <c r="A76" s="12" t="s">
        <v>104</v>
      </c>
      <c r="B76" s="13" t="s">
        <v>105</v>
      </c>
      <c r="C76" s="9">
        <v>320</v>
      </c>
      <c r="D76" s="9">
        <v>320</v>
      </c>
      <c r="E76" s="14">
        <v>1</v>
      </c>
      <c r="F76" s="14">
        <v>-1</v>
      </c>
    </row>
    <row r="77" spans="1:6" ht="15.75">
      <c r="A77" s="12" t="s">
        <v>106</v>
      </c>
      <c r="B77" s="13" t="s">
        <v>107</v>
      </c>
      <c r="C77" s="9">
        <v>8</v>
      </c>
      <c r="D77" s="9">
        <v>8</v>
      </c>
      <c r="E77" s="14"/>
      <c r="F77" s="14"/>
    </row>
    <row r="78" spans="1:6" ht="15.75">
      <c r="A78" s="5">
        <v>94616432</v>
      </c>
      <c r="B78" s="10" t="s">
        <v>10</v>
      </c>
      <c r="C78" s="11">
        <v>5743</v>
      </c>
      <c r="D78" s="11">
        <v>5793</v>
      </c>
      <c r="E78" s="7">
        <f>SUM(E79:E81)</f>
        <v>9</v>
      </c>
      <c r="F78" s="7">
        <f>SUM(F79:F81)</f>
        <v>-59</v>
      </c>
    </row>
    <row r="79" spans="1:6" ht="15.75">
      <c r="A79" s="12" t="s">
        <v>108</v>
      </c>
      <c r="B79" s="13" t="s">
        <v>11</v>
      </c>
      <c r="C79" s="9">
        <v>5550</v>
      </c>
      <c r="D79" s="9">
        <v>5609</v>
      </c>
      <c r="E79" s="14">
        <v>10</v>
      </c>
      <c r="F79" s="14">
        <v>-69</v>
      </c>
    </row>
    <row r="80" spans="1:6" ht="15.75">
      <c r="A80" s="12" t="s">
        <v>109</v>
      </c>
      <c r="B80" s="13" t="s">
        <v>110</v>
      </c>
      <c r="C80" s="9">
        <v>183</v>
      </c>
      <c r="D80" s="9">
        <v>174</v>
      </c>
      <c r="E80" s="14">
        <v>-1</v>
      </c>
      <c r="F80" s="14">
        <v>10</v>
      </c>
    </row>
    <row r="81" spans="1:6" ht="15.75">
      <c r="A81" s="12" t="s">
        <v>111</v>
      </c>
      <c r="B81" s="13" t="s">
        <v>112</v>
      </c>
      <c r="C81" s="9">
        <v>10</v>
      </c>
      <c r="D81" s="9">
        <v>10</v>
      </c>
      <c r="E81" s="14"/>
      <c r="F81" s="14"/>
    </row>
    <row r="82" spans="1:6" ht="15.75">
      <c r="A82" s="5">
        <v>94616435</v>
      </c>
      <c r="B82" s="10" t="s">
        <v>7</v>
      </c>
      <c r="C82" s="11">
        <v>5237</v>
      </c>
      <c r="D82" s="11">
        <v>5232</v>
      </c>
      <c r="E82" s="7">
        <f>SUM(E83:E85)</f>
        <v>8</v>
      </c>
      <c r="F82" s="7">
        <f>SUM(F83:F85)</f>
        <v>-3</v>
      </c>
    </row>
    <row r="83" spans="1:6" ht="15.75">
      <c r="A83" s="12" t="s">
        <v>113</v>
      </c>
      <c r="B83" s="13" t="s">
        <v>8</v>
      </c>
      <c r="C83" s="9">
        <v>4505</v>
      </c>
      <c r="D83" s="9">
        <v>4502</v>
      </c>
      <c r="E83" s="14">
        <v>8</v>
      </c>
      <c r="F83" s="14">
        <v>-5</v>
      </c>
    </row>
    <row r="84" spans="1:6" ht="15.75">
      <c r="A84" s="12" t="s">
        <v>114</v>
      </c>
      <c r="B84" s="13" t="s">
        <v>115</v>
      </c>
      <c r="C84" s="9">
        <v>47</v>
      </c>
      <c r="D84" s="9">
        <v>45</v>
      </c>
      <c r="E84" s="14">
        <v>-1</v>
      </c>
      <c r="F84" s="14">
        <v>3</v>
      </c>
    </row>
    <row r="85" spans="1:6" ht="15.75">
      <c r="A85" s="12" t="s">
        <v>116</v>
      </c>
      <c r="B85" s="13" t="s">
        <v>117</v>
      </c>
      <c r="C85" s="9">
        <v>685</v>
      </c>
      <c r="D85" s="9">
        <v>685</v>
      </c>
      <c r="E85" s="14">
        <v>1</v>
      </c>
      <c r="F85" s="14">
        <v>-1</v>
      </c>
    </row>
    <row r="86" spans="1:6" ht="15.75">
      <c r="A86" s="5">
        <v>94616437</v>
      </c>
      <c r="B86" s="10" t="s">
        <v>118</v>
      </c>
      <c r="C86" s="11">
        <v>5306</v>
      </c>
      <c r="D86" s="11">
        <v>5265</v>
      </c>
      <c r="E86" s="7">
        <f>SUM(E87:E90)</f>
        <v>-33</v>
      </c>
      <c r="F86" s="7">
        <f>SUM(F87:F90)</f>
        <v>74</v>
      </c>
    </row>
    <row r="87" spans="1:6" ht="15.75">
      <c r="A87" s="12" t="s">
        <v>119</v>
      </c>
      <c r="B87" s="13" t="s">
        <v>281</v>
      </c>
      <c r="C87" s="9">
        <v>3011</v>
      </c>
      <c r="D87" s="9">
        <v>3079</v>
      </c>
      <c r="E87" s="14">
        <v>-28</v>
      </c>
      <c r="F87" s="14">
        <v>-40</v>
      </c>
    </row>
    <row r="88" spans="1:6" ht="15.75">
      <c r="A88" s="12" t="s">
        <v>120</v>
      </c>
      <c r="B88" s="13" t="s">
        <v>121</v>
      </c>
      <c r="C88" s="9">
        <v>860</v>
      </c>
      <c r="D88" s="9">
        <v>770</v>
      </c>
      <c r="E88" s="14"/>
      <c r="F88" s="14">
        <v>90</v>
      </c>
    </row>
    <row r="89" spans="1:6" ht="15.75">
      <c r="A89" s="12" t="s">
        <v>122</v>
      </c>
      <c r="B89" s="13" t="s">
        <v>123</v>
      </c>
      <c r="C89" s="9">
        <v>1411</v>
      </c>
      <c r="D89" s="9">
        <v>1394</v>
      </c>
      <c r="E89" s="14">
        <v>-5</v>
      </c>
      <c r="F89" s="14">
        <v>22</v>
      </c>
    </row>
    <row r="90" spans="1:6" ht="15.75">
      <c r="A90" s="12" t="s">
        <v>124</v>
      </c>
      <c r="B90" s="13" t="s">
        <v>125</v>
      </c>
      <c r="C90" s="9">
        <v>24</v>
      </c>
      <c r="D90" s="9">
        <v>22</v>
      </c>
      <c r="E90" s="14"/>
      <c r="F90" s="14">
        <v>2</v>
      </c>
    </row>
    <row r="91" spans="1:6" ht="16.5" customHeight="1">
      <c r="A91" s="5">
        <v>94616440</v>
      </c>
      <c r="B91" s="10" t="s">
        <v>126</v>
      </c>
      <c r="C91" s="11">
        <v>2887</v>
      </c>
      <c r="D91" s="11">
        <v>2816</v>
      </c>
      <c r="E91" s="7">
        <f>SUM(E92:E104)</f>
        <v>-4</v>
      </c>
      <c r="F91" s="7">
        <f>SUM(F92:F104)</f>
        <v>75</v>
      </c>
    </row>
    <row r="92" spans="1:6" ht="15.75">
      <c r="A92" s="12" t="s">
        <v>127</v>
      </c>
      <c r="B92" s="13" t="s">
        <v>128</v>
      </c>
      <c r="C92" s="9">
        <v>1604</v>
      </c>
      <c r="D92" s="9">
        <v>1582</v>
      </c>
      <c r="E92" s="14">
        <v>4</v>
      </c>
      <c r="F92" s="14">
        <v>18</v>
      </c>
    </row>
    <row r="93" spans="1:6" ht="15.75">
      <c r="A93" s="12" t="s">
        <v>129</v>
      </c>
      <c r="B93" s="13" t="s">
        <v>130</v>
      </c>
      <c r="C93" s="9">
        <v>49</v>
      </c>
      <c r="D93" s="9">
        <v>50</v>
      </c>
      <c r="E93" s="14"/>
      <c r="F93" s="14">
        <v>-1</v>
      </c>
    </row>
    <row r="94" spans="1:6" ht="15.75">
      <c r="A94" s="12" t="s">
        <v>131</v>
      </c>
      <c r="B94" s="13" t="s">
        <v>132</v>
      </c>
      <c r="C94" s="9">
        <v>158</v>
      </c>
      <c r="D94" s="9">
        <v>151</v>
      </c>
      <c r="E94" s="14"/>
      <c r="F94" s="14">
        <v>7</v>
      </c>
    </row>
    <row r="95" spans="1:6" ht="15.75">
      <c r="A95" s="12" t="s">
        <v>133</v>
      </c>
      <c r="B95" s="13" t="s">
        <v>134</v>
      </c>
      <c r="C95" s="9">
        <v>359</v>
      </c>
      <c r="D95" s="9">
        <v>357</v>
      </c>
      <c r="E95" s="14">
        <v>-1</v>
      </c>
      <c r="F95" s="14">
        <v>3</v>
      </c>
    </row>
    <row r="96" spans="1:6" ht="15.75">
      <c r="A96" s="12" t="s">
        <v>135</v>
      </c>
      <c r="B96" s="13" t="s">
        <v>136</v>
      </c>
      <c r="C96" s="9">
        <v>53</v>
      </c>
      <c r="D96" s="9">
        <v>51</v>
      </c>
      <c r="E96" s="14">
        <v>-2</v>
      </c>
      <c r="F96" s="14">
        <v>4</v>
      </c>
    </row>
    <row r="97" spans="1:6" ht="15.75">
      <c r="A97" s="12" t="s">
        <v>137</v>
      </c>
      <c r="B97" s="13" t="s">
        <v>12</v>
      </c>
      <c r="C97" s="9">
        <v>360</v>
      </c>
      <c r="D97" s="9">
        <v>329</v>
      </c>
      <c r="E97" s="14"/>
      <c r="F97" s="14">
        <v>31</v>
      </c>
    </row>
    <row r="98" spans="1:6" ht="15.75">
      <c r="A98" s="12" t="s">
        <v>138</v>
      </c>
      <c r="B98" s="13" t="s">
        <v>139</v>
      </c>
      <c r="C98" s="9">
        <v>65</v>
      </c>
      <c r="D98" s="9">
        <v>65</v>
      </c>
      <c r="E98" s="14">
        <v>-1</v>
      </c>
      <c r="F98" s="14">
        <v>1</v>
      </c>
    </row>
    <row r="99" spans="1:6" ht="15.75">
      <c r="A99" s="12" t="s">
        <v>140</v>
      </c>
      <c r="B99" s="13" t="s">
        <v>9</v>
      </c>
      <c r="C99" s="9">
        <v>143</v>
      </c>
      <c r="D99" s="9">
        <v>136</v>
      </c>
      <c r="E99" s="14">
        <v>-1</v>
      </c>
      <c r="F99" s="14">
        <v>8</v>
      </c>
    </row>
    <row r="100" spans="1:6" ht="15.75">
      <c r="A100" s="12" t="s">
        <v>141</v>
      </c>
      <c r="B100" s="13" t="s">
        <v>282</v>
      </c>
      <c r="C100" s="9">
        <v>17</v>
      </c>
      <c r="D100" s="9">
        <v>15</v>
      </c>
      <c r="E100" s="14"/>
      <c r="F100" s="14">
        <v>2</v>
      </c>
    </row>
    <row r="101" spans="1:6" ht="15.75">
      <c r="A101" s="12" t="s">
        <v>142</v>
      </c>
      <c r="B101" s="13" t="s">
        <v>143</v>
      </c>
      <c r="C101" s="9">
        <v>29</v>
      </c>
      <c r="D101" s="9">
        <v>26</v>
      </c>
      <c r="E101" s="14">
        <v>-1</v>
      </c>
      <c r="F101" s="14">
        <v>4</v>
      </c>
    </row>
    <row r="102" spans="1:6" ht="15.75">
      <c r="A102" s="12" t="s">
        <v>144</v>
      </c>
      <c r="B102" s="13" t="s">
        <v>145</v>
      </c>
      <c r="C102" s="9">
        <v>45</v>
      </c>
      <c r="D102" s="9">
        <v>50</v>
      </c>
      <c r="E102" s="14">
        <v>-2</v>
      </c>
      <c r="F102" s="14">
        <v>-3</v>
      </c>
    </row>
    <row r="103" spans="1:6" ht="15.75">
      <c r="A103" s="12" t="s">
        <v>146</v>
      </c>
      <c r="B103" s="13" t="s">
        <v>147</v>
      </c>
      <c r="C103" s="9">
        <v>1</v>
      </c>
      <c r="D103" s="9">
        <v>1</v>
      </c>
      <c r="E103" s="14"/>
      <c r="F103" s="14"/>
    </row>
    <row r="104" spans="1:6" ht="31.5">
      <c r="A104" s="12" t="s">
        <v>148</v>
      </c>
      <c r="B104" s="13" t="s">
        <v>149</v>
      </c>
      <c r="C104" s="9">
        <v>4</v>
      </c>
      <c r="D104" s="9">
        <v>3</v>
      </c>
      <c r="E104" s="14"/>
      <c r="F104" s="14">
        <v>1</v>
      </c>
    </row>
    <row r="105" spans="1:6" ht="15.75">
      <c r="A105" s="5">
        <v>94616455</v>
      </c>
      <c r="B105" s="10" t="s">
        <v>150</v>
      </c>
      <c r="C105" s="11">
        <v>4448</v>
      </c>
      <c r="D105" s="11">
        <v>4347</v>
      </c>
      <c r="E105" s="7">
        <f>SUM(E106:E112)</f>
        <v>0</v>
      </c>
      <c r="F105" s="7">
        <f>SUM(F106:F112)</f>
        <v>101</v>
      </c>
    </row>
    <row r="106" spans="1:6" ht="15.75">
      <c r="A106" s="12" t="s">
        <v>151</v>
      </c>
      <c r="B106" s="13" t="s">
        <v>152</v>
      </c>
      <c r="C106" s="9">
        <v>1372</v>
      </c>
      <c r="D106" s="9">
        <v>1351</v>
      </c>
      <c r="E106" s="14"/>
      <c r="F106" s="14">
        <v>21</v>
      </c>
    </row>
    <row r="107" spans="1:6" ht="15.75">
      <c r="A107" s="12" t="s">
        <v>153</v>
      </c>
      <c r="B107" s="13" t="s">
        <v>154</v>
      </c>
      <c r="C107" s="9">
        <v>1115</v>
      </c>
      <c r="D107" s="9">
        <v>1095</v>
      </c>
      <c r="E107" s="14">
        <v>2</v>
      </c>
      <c r="F107" s="14">
        <v>18</v>
      </c>
    </row>
    <row r="108" spans="1:6" ht="15.75">
      <c r="A108" s="12" t="s">
        <v>155</v>
      </c>
      <c r="B108" s="13" t="s">
        <v>156</v>
      </c>
      <c r="C108" s="9">
        <v>56</v>
      </c>
      <c r="D108" s="9">
        <v>57</v>
      </c>
      <c r="E108" s="14">
        <v>-1</v>
      </c>
      <c r="F108" s="14"/>
    </row>
    <row r="109" spans="1:6" ht="15.75">
      <c r="A109" s="12" t="s">
        <v>157</v>
      </c>
      <c r="B109" s="13" t="s">
        <v>158</v>
      </c>
      <c r="C109" s="9">
        <v>160</v>
      </c>
      <c r="D109" s="9">
        <v>155</v>
      </c>
      <c r="E109" s="14">
        <v>-1</v>
      </c>
      <c r="F109" s="14">
        <v>6</v>
      </c>
    </row>
    <row r="110" spans="1:6" ht="15.75">
      <c r="A110" s="12" t="s">
        <v>159</v>
      </c>
      <c r="B110" s="13" t="s">
        <v>160</v>
      </c>
      <c r="C110" s="9">
        <v>829</v>
      </c>
      <c r="D110" s="9">
        <v>826</v>
      </c>
      <c r="E110" s="14">
        <v>3</v>
      </c>
      <c r="F110" s="14"/>
    </row>
    <row r="111" spans="1:6" ht="15.75">
      <c r="A111" s="12" t="s">
        <v>161</v>
      </c>
      <c r="B111" s="13" t="s">
        <v>162</v>
      </c>
      <c r="C111" s="9">
        <v>449</v>
      </c>
      <c r="D111" s="9">
        <v>412</v>
      </c>
      <c r="E111" s="14">
        <v>-1</v>
      </c>
      <c r="F111" s="14">
        <v>38</v>
      </c>
    </row>
    <row r="112" spans="1:6" ht="15.75">
      <c r="A112" s="12" t="s">
        <v>163</v>
      </c>
      <c r="B112" s="13" t="s">
        <v>164</v>
      </c>
      <c r="C112" s="9">
        <v>467</v>
      </c>
      <c r="D112" s="9">
        <v>451</v>
      </c>
      <c r="E112" s="14">
        <v>-2</v>
      </c>
      <c r="F112" s="14">
        <v>18</v>
      </c>
    </row>
    <row r="113" spans="1:6" ht="17.25" customHeight="1">
      <c r="A113" s="5">
        <v>94616445</v>
      </c>
      <c r="B113" s="10" t="s">
        <v>165</v>
      </c>
      <c r="C113" s="11">
        <v>2957</v>
      </c>
      <c r="D113" s="11">
        <v>2975</v>
      </c>
      <c r="E113" s="7">
        <f>SUM(E114:E121)</f>
        <v>-5</v>
      </c>
      <c r="F113" s="7">
        <f>SUM(F114:F121)</f>
        <v>-13</v>
      </c>
    </row>
    <row r="114" spans="1:6" ht="15.75">
      <c r="A114" s="12" t="s">
        <v>166</v>
      </c>
      <c r="B114" s="13" t="s">
        <v>167</v>
      </c>
      <c r="C114" s="9">
        <v>632</v>
      </c>
      <c r="D114" s="9">
        <v>634</v>
      </c>
      <c r="E114" s="14">
        <v>3</v>
      </c>
      <c r="F114" s="14">
        <v>-5</v>
      </c>
    </row>
    <row r="115" spans="1:6" ht="15.75">
      <c r="A115" s="12" t="s">
        <v>168</v>
      </c>
      <c r="B115" s="13" t="s">
        <v>169</v>
      </c>
      <c r="C115" s="9">
        <v>599</v>
      </c>
      <c r="D115" s="9">
        <v>590</v>
      </c>
      <c r="E115" s="14">
        <v>6</v>
      </c>
      <c r="F115" s="14">
        <v>3</v>
      </c>
    </row>
    <row r="116" spans="1:6" ht="15.75">
      <c r="A116" s="12" t="s">
        <v>170</v>
      </c>
      <c r="B116" s="13" t="s">
        <v>171</v>
      </c>
      <c r="C116" s="9">
        <v>19</v>
      </c>
      <c r="D116" s="9">
        <v>18</v>
      </c>
      <c r="E116" s="14"/>
      <c r="F116" s="14">
        <v>1</v>
      </c>
    </row>
    <row r="117" spans="1:6" ht="15.75">
      <c r="A117" s="12" t="s">
        <v>172</v>
      </c>
      <c r="B117" s="13" t="s">
        <v>173</v>
      </c>
      <c r="C117" s="9">
        <v>206</v>
      </c>
      <c r="D117" s="9">
        <v>209</v>
      </c>
      <c r="E117" s="14">
        <v>-3</v>
      </c>
      <c r="F117" s="14"/>
    </row>
    <row r="118" spans="1:6" ht="15.75">
      <c r="A118" s="12" t="s">
        <v>174</v>
      </c>
      <c r="B118" s="13" t="s">
        <v>175</v>
      </c>
      <c r="C118" s="9">
        <v>73</v>
      </c>
      <c r="D118" s="9">
        <v>76</v>
      </c>
      <c r="E118" s="14">
        <v>-1</v>
      </c>
      <c r="F118" s="14">
        <v>-2</v>
      </c>
    </row>
    <row r="119" spans="1:6" ht="15.75">
      <c r="A119" s="12" t="s">
        <v>176</v>
      </c>
      <c r="B119" s="13" t="s">
        <v>177</v>
      </c>
      <c r="C119" s="9">
        <v>1369</v>
      </c>
      <c r="D119" s="9">
        <v>1388</v>
      </c>
      <c r="E119" s="14">
        <v>-10</v>
      </c>
      <c r="F119" s="14">
        <v>-9</v>
      </c>
    </row>
    <row r="120" spans="1:6" ht="15.75">
      <c r="A120" s="12" t="s">
        <v>178</v>
      </c>
      <c r="B120" s="13" t="s">
        <v>179</v>
      </c>
      <c r="C120" s="9">
        <v>43</v>
      </c>
      <c r="D120" s="9">
        <v>44</v>
      </c>
      <c r="E120" s="14"/>
      <c r="F120" s="14">
        <v>-1</v>
      </c>
    </row>
    <row r="121" spans="1:6" ht="15.75">
      <c r="A121" s="12" t="s">
        <v>180</v>
      </c>
      <c r="B121" s="13" t="s">
        <v>181</v>
      </c>
      <c r="C121" s="9">
        <v>16</v>
      </c>
      <c r="D121" s="9">
        <v>16</v>
      </c>
      <c r="E121" s="14"/>
      <c r="F121" s="14"/>
    </row>
    <row r="122" spans="1:6" ht="15.75">
      <c r="A122" s="5">
        <v>94616447</v>
      </c>
      <c r="B122" s="10" t="s">
        <v>182</v>
      </c>
      <c r="C122" s="11">
        <v>5944</v>
      </c>
      <c r="D122" s="11">
        <v>5909</v>
      </c>
      <c r="E122" s="7">
        <f>SUM(E123:E124)</f>
        <v>3</v>
      </c>
      <c r="F122" s="7">
        <f>SUM(F123:F124)</f>
        <v>32</v>
      </c>
    </row>
    <row r="123" spans="1:6" ht="15.75">
      <c r="A123" s="12" t="s">
        <v>183</v>
      </c>
      <c r="B123" s="13" t="s">
        <v>184</v>
      </c>
      <c r="C123" s="9">
        <v>5921</v>
      </c>
      <c r="D123" s="9">
        <v>5885</v>
      </c>
      <c r="E123" s="14">
        <v>4</v>
      </c>
      <c r="F123" s="14">
        <v>32</v>
      </c>
    </row>
    <row r="124" spans="1:6" ht="31.5">
      <c r="A124" s="12" t="s">
        <v>185</v>
      </c>
      <c r="B124" s="13" t="s">
        <v>186</v>
      </c>
      <c r="C124" s="9">
        <v>23</v>
      </c>
      <c r="D124" s="9">
        <v>24</v>
      </c>
      <c r="E124" s="14">
        <v>-1</v>
      </c>
      <c r="F124" s="14"/>
    </row>
    <row r="125" spans="1:6" ht="16.5" customHeight="1">
      <c r="A125" s="5">
        <v>94616450</v>
      </c>
      <c r="B125" s="10" t="s">
        <v>187</v>
      </c>
      <c r="C125" s="11">
        <v>2358</v>
      </c>
      <c r="D125" s="11">
        <v>2326</v>
      </c>
      <c r="E125" s="7">
        <f>SUM(E126:E134)</f>
        <v>-11</v>
      </c>
      <c r="F125" s="7">
        <f>SUM(F126:F134)</f>
        <v>43</v>
      </c>
    </row>
    <row r="126" spans="1:6" ht="15.75">
      <c r="A126" s="12" t="s">
        <v>188</v>
      </c>
      <c r="B126" s="13" t="s">
        <v>189</v>
      </c>
      <c r="C126" s="9">
        <v>1124</v>
      </c>
      <c r="D126" s="9">
        <v>1093</v>
      </c>
      <c r="E126" s="14">
        <v>-3</v>
      </c>
      <c r="F126" s="14">
        <v>34</v>
      </c>
    </row>
    <row r="127" spans="1:6" ht="15.75">
      <c r="A127" s="12" t="s">
        <v>190</v>
      </c>
      <c r="B127" s="13" t="s">
        <v>191</v>
      </c>
      <c r="C127" s="9">
        <v>0</v>
      </c>
      <c r="D127" s="9">
        <v>0</v>
      </c>
      <c r="E127" s="14">
        <v>-1</v>
      </c>
      <c r="F127" s="14">
        <v>1</v>
      </c>
    </row>
    <row r="128" spans="1:6" ht="15.75">
      <c r="A128" s="12" t="s">
        <v>192</v>
      </c>
      <c r="B128" s="13" t="s">
        <v>193</v>
      </c>
      <c r="C128" s="9">
        <v>139</v>
      </c>
      <c r="D128" s="9">
        <v>138</v>
      </c>
      <c r="E128" s="14">
        <v>-1</v>
      </c>
      <c r="F128" s="14">
        <v>2</v>
      </c>
    </row>
    <row r="129" spans="1:6" ht="15.75">
      <c r="A129" s="12" t="s">
        <v>194</v>
      </c>
      <c r="B129" s="13" t="s">
        <v>195</v>
      </c>
      <c r="C129" s="9">
        <v>60</v>
      </c>
      <c r="D129" s="9">
        <v>61</v>
      </c>
      <c r="E129" s="14">
        <v>-3</v>
      </c>
      <c r="F129" s="14">
        <v>2</v>
      </c>
    </row>
    <row r="130" spans="1:6" ht="15.75">
      <c r="A130" s="12" t="s">
        <v>196</v>
      </c>
      <c r="B130" s="13" t="s">
        <v>197</v>
      </c>
      <c r="C130" s="9">
        <v>946</v>
      </c>
      <c r="D130" s="9">
        <v>942</v>
      </c>
      <c r="E130" s="14">
        <v>-2</v>
      </c>
      <c r="F130" s="14">
        <v>6</v>
      </c>
    </row>
    <row r="131" spans="1:6" ht="15.75">
      <c r="A131" s="12" t="s">
        <v>198</v>
      </c>
      <c r="B131" s="13" t="s">
        <v>199</v>
      </c>
      <c r="C131" s="9">
        <v>18</v>
      </c>
      <c r="D131" s="9">
        <v>18</v>
      </c>
      <c r="E131" s="14"/>
      <c r="F131" s="14"/>
    </row>
    <row r="132" spans="1:6" ht="15.75">
      <c r="A132" s="12" t="s">
        <v>200</v>
      </c>
      <c r="B132" s="13" t="s">
        <v>201</v>
      </c>
      <c r="C132" s="9">
        <v>43</v>
      </c>
      <c r="D132" s="9">
        <v>42</v>
      </c>
      <c r="E132" s="14"/>
      <c r="F132" s="14">
        <v>1</v>
      </c>
    </row>
    <row r="133" spans="1:6" ht="15.75">
      <c r="A133" s="12" t="s">
        <v>202</v>
      </c>
      <c r="B133" s="13" t="s">
        <v>203</v>
      </c>
      <c r="C133" s="9">
        <v>15</v>
      </c>
      <c r="D133" s="9">
        <v>16</v>
      </c>
      <c r="E133" s="14">
        <v>-1</v>
      </c>
      <c r="F133" s="14"/>
    </row>
    <row r="134" spans="1:6" ht="15.75">
      <c r="A134" s="12" t="s">
        <v>204</v>
      </c>
      <c r="B134" s="13" t="s">
        <v>205</v>
      </c>
      <c r="C134" s="9">
        <v>13</v>
      </c>
      <c r="D134" s="9">
        <v>16</v>
      </c>
      <c r="E134" s="14"/>
      <c r="F134" s="14">
        <v>-3</v>
      </c>
    </row>
    <row r="135" spans="1:6" ht="15.75">
      <c r="A135" s="5">
        <v>94616460</v>
      </c>
      <c r="B135" s="10" t="s">
        <v>206</v>
      </c>
      <c r="C135" s="11">
        <v>8267</v>
      </c>
      <c r="D135" s="11">
        <v>7765</v>
      </c>
      <c r="E135" s="7">
        <f>SUM(E136:E142)</f>
        <v>25</v>
      </c>
      <c r="F135" s="7">
        <f>SUM(F136:F142)</f>
        <v>477</v>
      </c>
    </row>
    <row r="136" spans="1:6" ht="15.75">
      <c r="A136" s="12" t="s">
        <v>207</v>
      </c>
      <c r="B136" s="13" t="s">
        <v>208</v>
      </c>
      <c r="C136" s="9">
        <v>5234</v>
      </c>
      <c r="D136" s="9">
        <v>4971</v>
      </c>
      <c r="E136" s="14">
        <v>23</v>
      </c>
      <c r="F136" s="14">
        <v>240</v>
      </c>
    </row>
    <row r="137" spans="1:6" ht="15.75">
      <c r="A137" s="12" t="s">
        <v>209</v>
      </c>
      <c r="B137" s="13" t="s">
        <v>210</v>
      </c>
      <c r="C137" s="9">
        <v>1155</v>
      </c>
      <c r="D137" s="9">
        <v>1082</v>
      </c>
      <c r="E137" s="14">
        <v>3</v>
      </c>
      <c r="F137" s="14">
        <v>70</v>
      </c>
    </row>
    <row r="138" spans="1:6" ht="15.75">
      <c r="A138" s="12" t="s">
        <v>211</v>
      </c>
      <c r="B138" s="13" t="s">
        <v>212</v>
      </c>
      <c r="C138" s="9">
        <v>229</v>
      </c>
      <c r="D138" s="9">
        <v>211</v>
      </c>
      <c r="E138" s="14">
        <v>-1</v>
      </c>
      <c r="F138" s="14">
        <v>19</v>
      </c>
    </row>
    <row r="139" spans="1:6" ht="15.75">
      <c r="A139" s="12" t="s">
        <v>213</v>
      </c>
      <c r="B139" s="13" t="s">
        <v>214</v>
      </c>
      <c r="C139" s="9">
        <v>1011</v>
      </c>
      <c r="D139" s="9">
        <v>865</v>
      </c>
      <c r="E139" s="14">
        <v>2</v>
      </c>
      <c r="F139" s="14">
        <v>144</v>
      </c>
    </row>
    <row r="140" spans="1:6" ht="15.75">
      <c r="A140" s="12" t="s">
        <v>215</v>
      </c>
      <c r="B140" s="13" t="s">
        <v>216</v>
      </c>
      <c r="C140" s="9">
        <v>94</v>
      </c>
      <c r="D140" s="9">
        <v>87</v>
      </c>
      <c r="E140" s="14">
        <v>2</v>
      </c>
      <c r="F140" s="14">
        <v>5</v>
      </c>
    </row>
    <row r="141" spans="1:6" ht="15.75">
      <c r="A141" s="12" t="s">
        <v>217</v>
      </c>
      <c r="B141" s="13" t="s">
        <v>218</v>
      </c>
      <c r="C141" s="9">
        <v>404</v>
      </c>
      <c r="D141" s="9">
        <v>403</v>
      </c>
      <c r="E141" s="14">
        <v>-1</v>
      </c>
      <c r="F141" s="14">
        <v>2</v>
      </c>
    </row>
    <row r="142" spans="1:6" ht="15.75">
      <c r="A142" s="12" t="s">
        <v>219</v>
      </c>
      <c r="B142" s="13" t="s">
        <v>220</v>
      </c>
      <c r="C142" s="9">
        <v>140</v>
      </c>
      <c r="D142" s="9">
        <v>146</v>
      </c>
      <c r="E142" s="14">
        <v>-3</v>
      </c>
      <c r="F142" s="14">
        <v>-3</v>
      </c>
    </row>
    <row r="143" spans="1:6" ht="15.75">
      <c r="A143" s="5">
        <v>94616465</v>
      </c>
      <c r="B143" s="10" t="s">
        <v>221</v>
      </c>
      <c r="C143" s="11">
        <v>2346</v>
      </c>
      <c r="D143" s="11">
        <v>2305</v>
      </c>
      <c r="E143" s="7">
        <f>SUM(E144:E150)</f>
        <v>-9</v>
      </c>
      <c r="F143" s="7">
        <f>SUM(F144:F150)</f>
        <v>50</v>
      </c>
    </row>
    <row r="144" spans="1:6" ht="15.75">
      <c r="A144" s="12" t="s">
        <v>222</v>
      </c>
      <c r="B144" s="13" t="s">
        <v>223</v>
      </c>
      <c r="C144" s="9">
        <v>1392</v>
      </c>
      <c r="D144" s="9">
        <v>1375</v>
      </c>
      <c r="E144" s="14">
        <v>-6</v>
      </c>
      <c r="F144" s="14">
        <v>23</v>
      </c>
    </row>
    <row r="145" spans="1:6" ht="15.75">
      <c r="A145" s="12" t="s">
        <v>224</v>
      </c>
      <c r="B145" s="13" t="s">
        <v>225</v>
      </c>
      <c r="C145" s="9">
        <v>464</v>
      </c>
      <c r="D145" s="9">
        <v>456</v>
      </c>
      <c r="E145" s="14">
        <v>3</v>
      </c>
      <c r="F145" s="14">
        <v>5</v>
      </c>
    </row>
    <row r="146" spans="1:6" ht="15.75">
      <c r="A146" s="12" t="s">
        <v>226</v>
      </c>
      <c r="B146" s="13" t="s">
        <v>227</v>
      </c>
      <c r="C146" s="9">
        <v>89</v>
      </c>
      <c r="D146" s="9">
        <v>90</v>
      </c>
      <c r="E146" s="14">
        <v>-2</v>
      </c>
      <c r="F146" s="14">
        <v>1</v>
      </c>
    </row>
    <row r="147" spans="1:6" ht="15.75">
      <c r="A147" s="12" t="s">
        <v>228</v>
      </c>
      <c r="B147" s="13" t="s">
        <v>229</v>
      </c>
      <c r="C147" s="9">
        <v>127</v>
      </c>
      <c r="D147" s="9">
        <v>121</v>
      </c>
      <c r="E147" s="14">
        <v>-2</v>
      </c>
      <c r="F147" s="14">
        <v>8</v>
      </c>
    </row>
    <row r="148" spans="1:6" ht="15.75">
      <c r="A148" s="12" t="s">
        <v>230</v>
      </c>
      <c r="B148" s="13" t="s">
        <v>231</v>
      </c>
      <c r="C148" s="9">
        <v>141</v>
      </c>
      <c r="D148" s="9">
        <v>134</v>
      </c>
      <c r="E148" s="14">
        <v>-1</v>
      </c>
      <c r="F148" s="14">
        <v>8</v>
      </c>
    </row>
    <row r="149" spans="1:6" ht="15.75">
      <c r="A149" s="12" t="s">
        <v>232</v>
      </c>
      <c r="B149" s="13" t="s">
        <v>233</v>
      </c>
      <c r="C149" s="9">
        <v>133</v>
      </c>
      <c r="D149" s="9">
        <v>129</v>
      </c>
      <c r="E149" s="14">
        <v>-1</v>
      </c>
      <c r="F149" s="14">
        <v>5</v>
      </c>
    </row>
    <row r="150" spans="1:6" ht="15.75">
      <c r="A150" s="12" t="s">
        <v>234</v>
      </c>
      <c r="B150" s="13" t="s">
        <v>235</v>
      </c>
      <c r="C150" s="9">
        <v>0</v>
      </c>
      <c r="D150" s="9">
        <v>0</v>
      </c>
      <c r="E150" s="14"/>
      <c r="F150" s="14"/>
    </row>
    <row r="151" spans="1:2" ht="42" customHeight="1">
      <c r="A151" s="17"/>
      <c r="B151" s="18"/>
    </row>
    <row r="152" spans="1:6" ht="83.25" customHeight="1">
      <c r="A152" s="74" t="s">
        <v>6</v>
      </c>
      <c r="B152" s="74"/>
      <c r="C152" s="74"/>
      <c r="D152" s="74"/>
      <c r="E152" s="74"/>
      <c r="F152" s="74"/>
    </row>
    <row r="153" spans="1:6" s="25" customFormat="1" ht="38.25" customHeight="1">
      <c r="A153" s="21" t="s">
        <v>0</v>
      </c>
      <c r="B153" s="22"/>
      <c r="C153" s="23"/>
      <c r="D153" s="23"/>
      <c r="E153" s="24"/>
      <c r="F153" s="23" t="s">
        <v>1</v>
      </c>
    </row>
    <row r="154" spans="1:6" s="30" customFormat="1" ht="45.75" customHeight="1">
      <c r="A154" s="26" t="s">
        <v>2</v>
      </c>
      <c r="B154" s="27"/>
      <c r="C154" s="28"/>
      <c r="D154" s="28"/>
      <c r="E154" s="29"/>
      <c r="F154" s="29"/>
    </row>
    <row r="155" spans="1:6" s="30" customFormat="1" ht="12.75">
      <c r="A155" s="26" t="s">
        <v>3</v>
      </c>
      <c r="B155" s="27"/>
      <c r="C155" s="28"/>
      <c r="D155" s="28"/>
      <c r="E155" s="29"/>
      <c r="F155" s="29"/>
    </row>
    <row r="156" spans="1:6" s="30" customFormat="1" ht="12.75">
      <c r="A156" s="26" t="s">
        <v>4</v>
      </c>
      <c r="B156" s="27"/>
      <c r="C156" s="28"/>
      <c r="D156" s="28"/>
      <c r="E156" s="29"/>
      <c r="F156" s="29"/>
    </row>
    <row r="157" spans="1:6" s="32" customFormat="1" ht="15.75">
      <c r="A157" s="17"/>
      <c r="B157" s="18"/>
      <c r="C157" s="19"/>
      <c r="D157" s="19"/>
      <c r="E157" s="31"/>
      <c r="F157" s="31"/>
    </row>
    <row r="158" spans="1:6" s="32" customFormat="1" ht="15.75">
      <c r="A158" s="17"/>
      <c r="B158" s="18"/>
      <c r="C158" s="19"/>
      <c r="D158" s="19"/>
      <c r="E158" s="31"/>
      <c r="F158" s="31"/>
    </row>
    <row r="159" spans="1:6" s="32" customFormat="1" ht="15.75">
      <c r="A159" s="17"/>
      <c r="B159" s="18"/>
      <c r="C159" s="19"/>
      <c r="D159" s="19"/>
      <c r="E159" s="31"/>
      <c r="F159" s="31"/>
    </row>
    <row r="160" spans="1:6" s="32" customFormat="1" ht="15.75">
      <c r="A160" s="17"/>
      <c r="B160" s="18"/>
      <c r="C160" s="19"/>
      <c r="D160" s="19"/>
      <c r="E160" s="31"/>
      <c r="F160" s="31"/>
    </row>
    <row r="161" spans="1:6" s="32" customFormat="1" ht="15.75">
      <c r="A161" s="17"/>
      <c r="B161" s="18"/>
      <c r="C161" s="19"/>
      <c r="D161" s="19"/>
      <c r="E161" s="31"/>
      <c r="F161" s="31"/>
    </row>
    <row r="162" spans="1:6" s="32" customFormat="1" ht="15.75">
      <c r="A162" s="17"/>
      <c r="B162" s="18"/>
      <c r="C162" s="19"/>
      <c r="D162" s="19"/>
      <c r="E162" s="31"/>
      <c r="F162" s="31"/>
    </row>
    <row r="163" spans="1:6" s="32" customFormat="1" ht="15.75">
      <c r="A163" s="17"/>
      <c r="B163" s="18"/>
      <c r="C163" s="19"/>
      <c r="D163" s="19"/>
      <c r="E163" s="31"/>
      <c r="F163" s="31"/>
    </row>
    <row r="164" spans="1:6" s="32" customFormat="1" ht="15.75">
      <c r="A164" s="17"/>
      <c r="B164" s="18"/>
      <c r="C164" s="19"/>
      <c r="D164" s="19"/>
      <c r="E164" s="31"/>
      <c r="F164" s="31"/>
    </row>
    <row r="165" spans="1:6" s="32" customFormat="1" ht="15.75">
      <c r="A165" s="17"/>
      <c r="B165" s="18"/>
      <c r="C165" s="19"/>
      <c r="D165" s="19"/>
      <c r="E165" s="31"/>
      <c r="F165" s="31"/>
    </row>
    <row r="166" spans="1:6" s="32" customFormat="1" ht="15.75">
      <c r="A166" s="17"/>
      <c r="B166" s="18"/>
      <c r="C166" s="19"/>
      <c r="D166" s="19"/>
      <c r="E166" s="31"/>
      <c r="F166" s="31"/>
    </row>
    <row r="167" spans="1:6" s="32" customFormat="1" ht="15.75">
      <c r="A167" s="17"/>
      <c r="B167" s="18"/>
      <c r="C167" s="19"/>
      <c r="D167" s="19"/>
      <c r="E167" s="31"/>
      <c r="F167" s="31"/>
    </row>
    <row r="168" spans="1:6" s="32" customFormat="1" ht="15.75">
      <c r="A168" s="17"/>
      <c r="B168" s="18"/>
      <c r="C168" s="19"/>
      <c r="D168" s="19"/>
      <c r="E168" s="31"/>
      <c r="F168" s="31"/>
    </row>
    <row r="169" spans="1:6" s="32" customFormat="1" ht="15.75">
      <c r="A169" s="17"/>
      <c r="B169" s="18"/>
      <c r="C169" s="19"/>
      <c r="D169" s="19"/>
      <c r="E169" s="31"/>
      <c r="F169" s="31"/>
    </row>
    <row r="170" spans="1:6" s="32" customFormat="1" ht="15.75">
      <c r="A170" s="17"/>
      <c r="B170" s="18"/>
      <c r="C170" s="19"/>
      <c r="D170" s="19"/>
      <c r="E170" s="31"/>
      <c r="F170" s="31"/>
    </row>
    <row r="171" spans="1:6" s="32" customFormat="1" ht="15.75">
      <c r="A171" s="17"/>
      <c r="B171" s="18"/>
      <c r="C171" s="19"/>
      <c r="D171" s="19"/>
      <c r="E171" s="31"/>
      <c r="F171" s="31"/>
    </row>
    <row r="172" spans="1:6" s="32" customFormat="1" ht="15.75">
      <c r="A172" s="17"/>
      <c r="B172" s="18"/>
      <c r="C172" s="19"/>
      <c r="D172" s="19"/>
      <c r="E172" s="31"/>
      <c r="F172" s="31"/>
    </row>
    <row r="173" spans="1:6" s="32" customFormat="1" ht="15.75">
      <c r="A173" s="17"/>
      <c r="B173" s="18"/>
      <c r="C173" s="19"/>
      <c r="D173" s="19"/>
      <c r="E173" s="31"/>
      <c r="F173" s="31"/>
    </row>
    <row r="174" spans="1:6" s="32" customFormat="1" ht="15.75">
      <c r="A174" s="17"/>
      <c r="B174" s="18"/>
      <c r="C174" s="19"/>
      <c r="D174" s="19"/>
      <c r="E174" s="31"/>
      <c r="F174" s="31"/>
    </row>
    <row r="175" spans="1:6" s="32" customFormat="1" ht="15.75">
      <c r="A175" s="17"/>
      <c r="B175" s="18"/>
      <c r="C175" s="19"/>
      <c r="D175" s="19"/>
      <c r="E175" s="31"/>
      <c r="F175" s="31"/>
    </row>
    <row r="176" spans="1:6" s="32" customFormat="1" ht="15.75">
      <c r="A176" s="17"/>
      <c r="B176" s="18"/>
      <c r="C176" s="19"/>
      <c r="D176" s="19"/>
      <c r="E176" s="31"/>
      <c r="F176" s="31"/>
    </row>
    <row r="177" spans="1:6" s="32" customFormat="1" ht="15.75">
      <c r="A177" s="17"/>
      <c r="B177" s="18"/>
      <c r="C177" s="19"/>
      <c r="D177" s="19"/>
      <c r="E177" s="31"/>
      <c r="F177" s="31"/>
    </row>
    <row r="178" spans="1:6" s="32" customFormat="1" ht="15.75">
      <c r="A178" s="17"/>
      <c r="B178" s="18"/>
      <c r="C178" s="19"/>
      <c r="D178" s="19"/>
      <c r="E178" s="31"/>
      <c r="F178" s="31"/>
    </row>
    <row r="179" spans="1:6" s="32" customFormat="1" ht="15.75">
      <c r="A179" s="17"/>
      <c r="B179" s="18"/>
      <c r="C179" s="19"/>
      <c r="D179" s="19"/>
      <c r="E179" s="31"/>
      <c r="F179" s="31"/>
    </row>
    <row r="180" spans="1:6" s="32" customFormat="1" ht="15.75">
      <c r="A180" s="17"/>
      <c r="B180" s="18"/>
      <c r="C180" s="19"/>
      <c r="D180" s="19"/>
      <c r="E180" s="31"/>
      <c r="F180" s="31"/>
    </row>
    <row r="181" spans="1:6" s="32" customFormat="1" ht="15.75">
      <c r="A181" s="17"/>
      <c r="B181" s="18"/>
      <c r="C181" s="19"/>
      <c r="D181" s="19"/>
      <c r="E181" s="31"/>
      <c r="F181" s="31"/>
    </row>
    <row r="182" spans="1:6" s="32" customFormat="1" ht="15.75">
      <c r="A182" s="17"/>
      <c r="B182" s="18"/>
      <c r="C182" s="19"/>
      <c r="D182" s="19"/>
      <c r="E182" s="31"/>
      <c r="F182" s="31"/>
    </row>
    <row r="183" spans="1:6" s="32" customFormat="1" ht="15.75">
      <c r="A183" s="17"/>
      <c r="B183" s="18"/>
      <c r="C183" s="19"/>
      <c r="D183" s="19"/>
      <c r="E183" s="31"/>
      <c r="F183" s="31"/>
    </row>
    <row r="184" spans="1:6" s="32" customFormat="1" ht="15.75">
      <c r="A184" s="17"/>
      <c r="B184" s="18"/>
      <c r="C184" s="19"/>
      <c r="D184" s="19"/>
      <c r="E184" s="31"/>
      <c r="F184" s="31"/>
    </row>
    <row r="185" spans="1:6" s="32" customFormat="1" ht="15.75">
      <c r="A185" s="17"/>
      <c r="B185" s="18"/>
      <c r="C185" s="19"/>
      <c r="D185" s="19"/>
      <c r="E185" s="31"/>
      <c r="F185" s="31"/>
    </row>
    <row r="186" spans="1:6" s="32" customFormat="1" ht="15.75">
      <c r="A186" s="17"/>
      <c r="B186" s="18"/>
      <c r="C186" s="19"/>
      <c r="D186" s="19"/>
      <c r="E186" s="31"/>
      <c r="F186" s="31"/>
    </row>
    <row r="187" spans="1:6" s="32" customFormat="1" ht="15.75">
      <c r="A187" s="17"/>
      <c r="B187" s="18"/>
      <c r="C187" s="19"/>
      <c r="D187" s="19"/>
      <c r="E187" s="31"/>
      <c r="F187" s="31"/>
    </row>
    <row r="188" spans="1:6" s="32" customFormat="1" ht="15.75">
      <c r="A188" s="17"/>
      <c r="B188" s="18"/>
      <c r="C188" s="19"/>
      <c r="D188" s="19"/>
      <c r="E188" s="31"/>
      <c r="F188" s="31"/>
    </row>
    <row r="189" spans="1:6" s="32" customFormat="1" ht="15.75">
      <c r="A189" s="17"/>
      <c r="B189" s="18"/>
      <c r="C189" s="19"/>
      <c r="D189" s="19"/>
      <c r="E189" s="31"/>
      <c r="F189" s="31"/>
    </row>
    <row r="190" spans="1:6" s="32" customFormat="1" ht="15.75">
      <c r="A190" s="17"/>
      <c r="B190" s="18"/>
      <c r="C190" s="19"/>
      <c r="D190" s="19"/>
      <c r="E190" s="31"/>
      <c r="F190" s="31"/>
    </row>
    <row r="191" spans="1:6" s="32" customFormat="1" ht="15.75">
      <c r="A191" s="17"/>
      <c r="B191" s="18"/>
      <c r="C191" s="19"/>
      <c r="D191" s="19"/>
      <c r="E191" s="31"/>
      <c r="F191" s="31"/>
    </row>
    <row r="192" spans="1:6" s="32" customFormat="1" ht="15.75">
      <c r="A192" s="17"/>
      <c r="B192" s="18"/>
      <c r="C192" s="19"/>
      <c r="D192" s="19"/>
      <c r="E192" s="31"/>
      <c r="F192" s="31"/>
    </row>
  </sheetData>
  <sheetProtection/>
  <mergeCells count="6">
    <mergeCell ref="A152:F152"/>
    <mergeCell ref="A1:F1"/>
    <mergeCell ref="E2:F2"/>
    <mergeCell ref="B2:B3"/>
    <mergeCell ref="A2:A3"/>
    <mergeCell ref="C2:D2"/>
  </mergeCells>
  <printOptions/>
  <pageMargins left="0.5905511811023623" right="0.5905511811023623" top="0.3937007874015748" bottom="0.3937007874015748" header="0.31496062992125984" footer="0.11811023622047245"/>
  <pageSetup horizontalDpi="600" verticalDpi="600" orientation="portrait" paperSize="9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Управление ОМ и ОРП (2)</cp:lastModifiedBy>
  <cp:lastPrinted>2021-03-01T09:52:27Z</cp:lastPrinted>
  <dcterms:created xsi:type="dcterms:W3CDTF">2021-03-01T09:23:34Z</dcterms:created>
  <dcterms:modified xsi:type="dcterms:W3CDTF">2022-03-15T13:10:44Z</dcterms:modified>
  <cp:category/>
  <cp:version/>
  <cp:contentType/>
  <cp:contentStatus/>
</cp:coreProperties>
</file>